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6C00001B-9E82-4DEB-A3F9-93A504494F5F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summary " sheetId="1" r:id="rId1"/>
    <sheet name="summary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11" i="2"/>
  <c r="Q12" i="2"/>
  <c r="Q13" i="2"/>
  <c r="Q14" i="2"/>
  <c r="Q15" i="2"/>
  <c r="Q16" i="2"/>
  <c r="Q17" i="2"/>
  <c r="Q21" i="2"/>
  <c r="Q22" i="2"/>
  <c r="Q23" i="2"/>
  <c r="Q24" i="2"/>
  <c r="Q25" i="2"/>
  <c r="Q26" i="2"/>
  <c r="Q2" i="2"/>
  <c r="P26" i="2"/>
  <c r="O26" i="2"/>
  <c r="P25" i="2"/>
  <c r="O25" i="2"/>
  <c r="P24" i="2"/>
  <c r="O24" i="2"/>
  <c r="P23" i="2"/>
  <c r="O23" i="2"/>
  <c r="P22" i="2"/>
  <c r="O22" i="2"/>
  <c r="P21" i="2"/>
  <c r="O21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8" i="2"/>
  <c r="O8" i="2"/>
  <c r="P7" i="2"/>
  <c r="O7" i="2"/>
  <c r="P6" i="2"/>
  <c r="O6" i="2"/>
  <c r="P5" i="2"/>
  <c r="O5" i="2"/>
  <c r="P4" i="2"/>
  <c r="O4" i="2"/>
  <c r="P3" i="2"/>
  <c r="O3" i="2"/>
  <c r="P2" i="2"/>
  <c r="O2" i="2"/>
  <c r="P27" i="1" l="1"/>
  <c r="P26" i="1"/>
  <c r="P25" i="1"/>
  <c r="P24" i="1"/>
  <c r="P23" i="1"/>
  <c r="P22" i="1"/>
  <c r="P21" i="1"/>
  <c r="O27" i="1"/>
  <c r="O26" i="1"/>
  <c r="O25" i="1"/>
  <c r="O24" i="1"/>
  <c r="O23" i="1"/>
  <c r="O22" i="1"/>
  <c r="O21" i="1"/>
  <c r="P17" i="1"/>
  <c r="P16" i="1"/>
  <c r="P15" i="1"/>
  <c r="P14" i="1"/>
  <c r="P13" i="1"/>
  <c r="P12" i="1"/>
  <c r="P11" i="1"/>
  <c r="O17" i="1"/>
  <c r="O16" i="1"/>
  <c r="O15" i="1"/>
  <c r="O14" i="1"/>
  <c r="O13" i="1"/>
  <c r="O12" i="1"/>
  <c r="O11" i="1"/>
  <c r="P8" i="1"/>
  <c r="P7" i="1"/>
  <c r="P6" i="1"/>
  <c r="P5" i="1"/>
  <c r="P4" i="1"/>
  <c r="P3" i="1"/>
  <c r="P2" i="1"/>
  <c r="O8" i="1"/>
  <c r="O7" i="1"/>
  <c r="O6" i="1"/>
  <c r="O5" i="1"/>
  <c r="O4" i="1"/>
  <c r="O3" i="1"/>
  <c r="O2" i="1"/>
  <c r="M26" i="1" l="1"/>
  <c r="L26" i="1"/>
  <c r="M25" i="1"/>
  <c r="L25" i="1"/>
  <c r="M24" i="1"/>
  <c r="L24" i="1"/>
  <c r="M23" i="1"/>
  <c r="L23" i="1"/>
  <c r="M22" i="1"/>
  <c r="L22" i="1"/>
  <c r="M21" i="1"/>
  <c r="L21" i="1"/>
  <c r="M17" i="1" l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8" i="1" l="1"/>
  <c r="L8" i="1"/>
  <c r="M7" i="1"/>
  <c r="L7" i="1"/>
  <c r="M6" i="1"/>
  <c r="L6" i="1"/>
  <c r="M5" i="1"/>
  <c r="L5" i="1"/>
  <c r="M4" i="1"/>
  <c r="L4" i="1"/>
  <c r="M3" i="1"/>
  <c r="L3" i="1"/>
  <c r="M2" i="1"/>
  <c r="L2" i="1"/>
</calcChain>
</file>

<file path=xl/sharedStrings.xml><?xml version="1.0" encoding="utf-8"?>
<sst xmlns="http://schemas.openxmlformats.org/spreadsheetml/2006/main" count="364" uniqueCount="20">
  <si>
    <t>bactin</t>
  </si>
  <si>
    <t>sample</t>
  </si>
  <si>
    <t>Signal</t>
  </si>
  <si>
    <t>ps129 syn</t>
  </si>
  <si>
    <t>psyn/bactin</t>
  </si>
  <si>
    <t>psyn/tuj1</t>
  </si>
  <si>
    <t>p10</t>
  </si>
  <si>
    <t>b-actin</t>
  </si>
  <si>
    <t>322 WT</t>
  </si>
  <si>
    <t>tuj1</t>
  </si>
  <si>
    <t xml:space="preserve">232 WT </t>
  </si>
  <si>
    <t>200 WT</t>
  </si>
  <si>
    <t>302 WT</t>
  </si>
  <si>
    <t>336 3xSNCA</t>
  </si>
  <si>
    <t>317 3xSNCA</t>
  </si>
  <si>
    <t>320 KO-SNCA</t>
  </si>
  <si>
    <t>p11</t>
  </si>
  <si>
    <t>p12</t>
  </si>
  <si>
    <t>syn</t>
  </si>
  <si>
    <t>psyn/syn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</si>
</sst>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workbookViewId="0">
      <selection sqref="A1:XFD1048576"/>
    </sheetView>
  </sheetViews>
  <sheetFormatPr defaultRowHeight="15" x14ac:dyDescent="0.25"/>
  <sheetData>
    <row r="1" spans="1:20" x14ac:dyDescent="0.25">
      <c r="B1" s="1" t="s">
        <v>0</v>
      </c>
      <c r="C1" s="1" t="s">
        <v>1</v>
      </c>
      <c r="D1" s="2" t="s">
        <v>2</v>
      </c>
      <c r="H1" s="1" t="s">
        <v>3</v>
      </c>
      <c r="I1" s="1" t="s">
        <v>1</v>
      </c>
      <c r="J1" s="1" t="s">
        <v>2</v>
      </c>
      <c r="L1" s="1" t="s">
        <v>4</v>
      </c>
      <c r="M1" s="1" t="s">
        <v>5</v>
      </c>
      <c r="R1" s="1" t="s">
        <v>4</v>
      </c>
    </row>
    <row r="2" spans="1:20" x14ac:dyDescent="0.25">
      <c r="A2" t="s">
        <v>6</v>
      </c>
      <c r="B2" s="3" t="s">
        <v>7</v>
      </c>
      <c r="C2" s="3" t="s">
        <v>8</v>
      </c>
      <c r="D2" s="3">
        <v>74.227249145507813</v>
      </c>
      <c r="E2" s="4" t="s">
        <v>9</v>
      </c>
      <c r="F2" s="3" t="s">
        <v>8</v>
      </c>
      <c r="G2" s="4">
        <v>24.851207733154297</v>
      </c>
      <c r="H2" s="4" t="s">
        <v>3</v>
      </c>
      <c r="I2" s="3" t="s">
        <v>8</v>
      </c>
      <c r="J2" s="4">
        <v>1.1952095031738281</v>
      </c>
      <c r="L2">
        <f>J2/D2</f>
        <v>1.610203149022614E-2</v>
      </c>
      <c r="M2">
        <f>J2/G2</f>
        <v>4.8094624454781916E-2</v>
      </c>
      <c r="O2">
        <f>L2/L2</f>
        <v>1</v>
      </c>
      <c r="P2">
        <f>M2/M2</f>
        <v>1</v>
      </c>
      <c r="R2">
        <v>1</v>
      </c>
      <c r="S2">
        <v>1</v>
      </c>
      <c r="T2">
        <v>1</v>
      </c>
    </row>
    <row r="3" spans="1:20" x14ac:dyDescent="0.25">
      <c r="A3" t="s">
        <v>6</v>
      </c>
      <c r="B3" s="3" t="s">
        <v>7</v>
      </c>
      <c r="C3" s="3" t="s">
        <v>10</v>
      </c>
      <c r="D3" s="3">
        <v>85.994682312011719</v>
      </c>
      <c r="E3" s="4" t="s">
        <v>9</v>
      </c>
      <c r="F3" s="3" t="s">
        <v>10</v>
      </c>
      <c r="G3" s="3">
        <v>28.755943298339844</v>
      </c>
      <c r="H3" s="4" t="s">
        <v>3</v>
      </c>
      <c r="I3" s="3" t="s">
        <v>10</v>
      </c>
      <c r="J3" s="4">
        <v>1.1888155937194824</v>
      </c>
      <c r="L3">
        <f t="shared" ref="L3:L8" si="0">J3/D3</f>
        <v>1.382429194175218E-2</v>
      </c>
      <c r="M3">
        <f t="shared" ref="M3:M8" si="1">J3/G3</f>
        <v>4.1341561338664755E-2</v>
      </c>
      <c r="O3">
        <f>L3/L2</f>
        <v>0.85854334281630629</v>
      </c>
      <c r="P3">
        <f>M3/M2</f>
        <v>0.85958798529622948</v>
      </c>
      <c r="R3">
        <v>0.85854334281630629</v>
      </c>
      <c r="S3">
        <v>1.4541940522159642</v>
      </c>
      <c r="T3">
        <v>5.82794124046477E-2</v>
      </c>
    </row>
    <row r="4" spans="1:20" x14ac:dyDescent="0.25">
      <c r="A4" t="s">
        <v>6</v>
      </c>
      <c r="B4" s="3" t="s">
        <v>7</v>
      </c>
      <c r="C4" s="3" t="s">
        <v>11</v>
      </c>
      <c r="D4" s="3">
        <v>59.789524078369141</v>
      </c>
      <c r="E4" s="4" t="s">
        <v>9</v>
      </c>
      <c r="F4" s="3" t="s">
        <v>11</v>
      </c>
      <c r="G4" s="3">
        <v>33.273262023925781</v>
      </c>
      <c r="H4" s="4" t="s">
        <v>3</v>
      </c>
      <c r="I4" s="3" t="s">
        <v>11</v>
      </c>
      <c r="J4" s="4">
        <v>0.69728231430053711</v>
      </c>
      <c r="L4">
        <f t="shared" si="0"/>
        <v>1.1662282398946245E-2</v>
      </c>
      <c r="M4">
        <f t="shared" si="1"/>
        <v>2.0956235484189761E-2</v>
      </c>
      <c r="O4">
        <f>L4/L2</f>
        <v>0.72427397785336578</v>
      </c>
      <c r="P4">
        <f>M4/M2</f>
        <v>0.4357292674962584</v>
      </c>
      <c r="R4">
        <v>0.72427397785336578</v>
      </c>
      <c r="S4">
        <v>0.56201868262393828</v>
      </c>
      <c r="T4">
        <v>3.1658988952120946</v>
      </c>
    </row>
    <row r="5" spans="1:20" x14ac:dyDescent="0.25">
      <c r="A5" t="s">
        <v>6</v>
      </c>
      <c r="B5" s="3" t="s">
        <v>7</v>
      </c>
      <c r="C5" s="3" t="s">
        <v>12</v>
      </c>
      <c r="D5" s="3">
        <v>29.775505065917969</v>
      </c>
      <c r="E5" s="4" t="s">
        <v>9</v>
      </c>
      <c r="F5" s="3" t="s">
        <v>12</v>
      </c>
      <c r="G5" s="3">
        <v>9.4082632064819336</v>
      </c>
      <c r="H5" s="4" t="s">
        <v>3</v>
      </c>
      <c r="I5" s="3" t="s">
        <v>12</v>
      </c>
      <c r="J5" s="4">
        <v>0.24315595626831055</v>
      </c>
      <c r="L5">
        <f t="shared" si="0"/>
        <v>8.1663083709244931E-3</v>
      </c>
      <c r="M5">
        <f t="shared" si="1"/>
        <v>2.5844935556308138E-2</v>
      </c>
      <c r="O5">
        <f>L5/L2</f>
        <v>0.50716012919744968</v>
      </c>
      <c r="P5">
        <f>M5/M2</f>
        <v>0.53737680352629191</v>
      </c>
      <c r="R5">
        <v>0.50716012919744968</v>
      </c>
      <c r="S5">
        <v>2.4496230180743304</v>
      </c>
      <c r="T5">
        <v>0.72521959213194698</v>
      </c>
    </row>
    <row r="6" spans="1:20" x14ac:dyDescent="0.25">
      <c r="A6" t="s">
        <v>6</v>
      </c>
      <c r="B6" s="3" t="s">
        <v>7</v>
      </c>
      <c r="C6" s="3" t="s">
        <v>13</v>
      </c>
      <c r="D6" s="3">
        <v>43.834907531738281</v>
      </c>
      <c r="E6" s="4" t="s">
        <v>9</v>
      </c>
      <c r="F6" s="3" t="s">
        <v>13</v>
      </c>
      <c r="G6" s="3">
        <v>18.515678405761719</v>
      </c>
      <c r="H6" s="4" t="s">
        <v>3</v>
      </c>
      <c r="I6" s="3" t="s">
        <v>13</v>
      </c>
      <c r="J6" s="4">
        <v>0.84342002868652344</v>
      </c>
      <c r="L6">
        <f t="shared" si="0"/>
        <v>1.9240830565819093E-2</v>
      </c>
      <c r="M6">
        <f t="shared" si="1"/>
        <v>4.5551667630178087E-2</v>
      </c>
      <c r="O6">
        <f>L6/L2</f>
        <v>1.194931867913573</v>
      </c>
      <c r="P6">
        <f>M6/M2</f>
        <v>0.94712596566806151</v>
      </c>
      <c r="R6">
        <v>1.194931867913573</v>
      </c>
      <c r="S6">
        <v>6.6739701283293096</v>
      </c>
      <c r="T6">
        <v>8.9944323694117649</v>
      </c>
    </row>
    <row r="7" spans="1:20" x14ac:dyDescent="0.25">
      <c r="A7" t="s">
        <v>6</v>
      </c>
      <c r="B7" s="3" t="s">
        <v>7</v>
      </c>
      <c r="C7" s="3" t="s">
        <v>14</v>
      </c>
      <c r="D7" s="3">
        <v>87.360115051269531</v>
      </c>
      <c r="E7" s="4" t="s">
        <v>9</v>
      </c>
      <c r="F7" s="3" t="s">
        <v>14</v>
      </c>
      <c r="G7" s="3">
        <v>14.3880615234375</v>
      </c>
      <c r="H7" s="4" t="s">
        <v>3</v>
      </c>
      <c r="I7" s="3" t="s">
        <v>14</v>
      </c>
      <c r="J7" s="4">
        <v>3.1814184188842773</v>
      </c>
      <c r="L7">
        <f t="shared" si="0"/>
        <v>3.6417287420205204E-2</v>
      </c>
      <c r="M7">
        <f t="shared" si="1"/>
        <v>0.22111515256602782</v>
      </c>
      <c r="O7">
        <f>L7/L2</f>
        <v>2.2616579431179433</v>
      </c>
      <c r="P7">
        <f>M7/M2</f>
        <v>4.5975024251185923</v>
      </c>
      <c r="R7">
        <v>2.2616579431179433</v>
      </c>
      <c r="S7">
        <v>2.3489325207382485</v>
      </c>
      <c r="T7">
        <v>4.9079911657223665</v>
      </c>
    </row>
    <row r="8" spans="1:20" x14ac:dyDescent="0.25">
      <c r="A8" t="s">
        <v>6</v>
      </c>
      <c r="B8" s="3" t="s">
        <v>7</v>
      </c>
      <c r="C8" s="3" t="s">
        <v>15</v>
      </c>
      <c r="D8" s="3">
        <v>76.156982421875</v>
      </c>
      <c r="E8" s="4" t="s">
        <v>9</v>
      </c>
      <c r="F8" s="3" t="s">
        <v>15</v>
      </c>
      <c r="G8" s="3">
        <v>1.7943239212036133</v>
      </c>
      <c r="H8" s="4" t="s">
        <v>3</v>
      </c>
      <c r="I8" s="3" t="s">
        <v>15</v>
      </c>
      <c r="J8" s="4">
        <v>9.8514556884765625E-4</v>
      </c>
      <c r="L8">
        <f t="shared" si="0"/>
        <v>1.2935722208508714E-5</v>
      </c>
      <c r="M8">
        <f t="shared" si="1"/>
        <v>5.4903440633329525E-4</v>
      </c>
      <c r="O8">
        <f>L8/L2</f>
        <v>8.0335963920829731E-4</v>
      </c>
      <c r="P8">
        <f>M8/M2</f>
        <v>1.1415712515844507E-2</v>
      </c>
      <c r="R8">
        <v>8.0335963920829731E-4</v>
      </c>
      <c r="S8">
        <v>7.4012536683765062E-2</v>
      </c>
    </row>
    <row r="10" spans="1:20" x14ac:dyDescent="0.25">
      <c r="B10" s="1" t="s">
        <v>0</v>
      </c>
      <c r="C10" s="1" t="s">
        <v>1</v>
      </c>
      <c r="D10" s="2" t="s">
        <v>2</v>
      </c>
      <c r="H10" s="1" t="s">
        <v>3</v>
      </c>
      <c r="I10" s="1" t="s">
        <v>1</v>
      </c>
      <c r="J10" s="1" t="s">
        <v>2</v>
      </c>
      <c r="L10" s="1" t="s">
        <v>4</v>
      </c>
      <c r="M10" s="1" t="s">
        <v>5</v>
      </c>
    </row>
    <row r="11" spans="1:20" x14ac:dyDescent="0.25">
      <c r="A11" t="s">
        <v>16</v>
      </c>
      <c r="B11" s="3" t="s">
        <v>7</v>
      </c>
      <c r="C11" s="3" t="s">
        <v>8</v>
      </c>
      <c r="D11" s="3">
        <v>58.873767852783203</v>
      </c>
      <c r="E11" s="4" t="s">
        <v>9</v>
      </c>
      <c r="F11" s="3" t="s">
        <v>8</v>
      </c>
      <c r="G11" s="3">
        <v>161.96171569824219</v>
      </c>
      <c r="H11" s="4" t="s">
        <v>3</v>
      </c>
      <c r="I11" s="3" t="s">
        <v>8</v>
      </c>
      <c r="J11" s="3">
        <v>1.7543373107910156</v>
      </c>
      <c r="L11">
        <f>J11/D11</f>
        <v>2.9798284953968357E-2</v>
      </c>
      <c r="M11">
        <f>J11/G11</f>
        <v>1.0831802461636036E-2</v>
      </c>
      <c r="O11">
        <f>L11/L11</f>
        <v>1</v>
      </c>
      <c r="P11">
        <f>M11/M11</f>
        <v>1</v>
      </c>
      <c r="R11" s="1" t="s">
        <v>5</v>
      </c>
    </row>
    <row r="12" spans="1:20" x14ac:dyDescent="0.25">
      <c r="B12" s="3" t="s">
        <v>7</v>
      </c>
      <c r="C12" s="3" t="s">
        <v>10</v>
      </c>
      <c r="D12" s="3">
        <v>10.230194091796875</v>
      </c>
      <c r="E12" s="4" t="s">
        <v>9</v>
      </c>
      <c r="F12" s="3" t="s">
        <v>10</v>
      </c>
      <c r="G12" s="3">
        <v>53.396205902099609</v>
      </c>
      <c r="H12" s="4" t="s">
        <v>3</v>
      </c>
      <c r="I12" s="3" t="s">
        <v>10</v>
      </c>
      <c r="J12" s="3">
        <v>0.44329977035522461</v>
      </c>
      <c r="L12">
        <f t="shared" ref="L12:L17" si="2">J12/D12</f>
        <v>4.3332488746297242E-2</v>
      </c>
      <c r="M12">
        <f t="shared" ref="M12:M17" si="3">J12/G12</f>
        <v>8.3020836942610081E-3</v>
      </c>
      <c r="O12">
        <f>L12/L11</f>
        <v>1.4541940522159642</v>
      </c>
      <c r="P12">
        <f>M12/M11</f>
        <v>0.76645449579285074</v>
      </c>
      <c r="R12">
        <v>1</v>
      </c>
      <c r="S12">
        <v>1</v>
      </c>
      <c r="T12">
        <v>1</v>
      </c>
    </row>
    <row r="13" spans="1:20" x14ac:dyDescent="0.25">
      <c r="B13" s="3" t="s">
        <v>7</v>
      </c>
      <c r="C13" s="3" t="s">
        <v>11</v>
      </c>
      <c r="D13" s="3">
        <v>47.383975982666016</v>
      </c>
      <c r="E13" s="4" t="s">
        <v>9</v>
      </c>
      <c r="F13" s="3" t="s">
        <v>11</v>
      </c>
      <c r="G13" s="3">
        <v>63.933979034423828</v>
      </c>
      <c r="H13" s="4" t="s">
        <v>3</v>
      </c>
      <c r="I13" s="3" t="s">
        <v>11</v>
      </c>
      <c r="J13" s="3">
        <v>0.793548583984375</v>
      </c>
      <c r="L13">
        <f t="shared" si="2"/>
        <v>1.6747192854282018E-2</v>
      </c>
      <c r="M13">
        <f t="shared" si="3"/>
        <v>1.2412000566351524E-2</v>
      </c>
      <c r="O13">
        <f>L13/L11</f>
        <v>0.56201868262393828</v>
      </c>
      <c r="P13">
        <f>M13/M11</f>
        <v>1.1458850556324505</v>
      </c>
      <c r="R13">
        <v>0.85958798529622948</v>
      </c>
      <c r="S13">
        <v>0.76645449579285074</v>
      </c>
      <c r="T13">
        <v>8.4869493669638113E-2</v>
      </c>
    </row>
    <row r="14" spans="1:20" x14ac:dyDescent="0.25">
      <c r="B14" s="3" t="s">
        <v>7</v>
      </c>
      <c r="C14" s="3" t="s">
        <v>12</v>
      </c>
      <c r="D14" s="3">
        <v>4.5337133407592773</v>
      </c>
      <c r="E14" s="4" t="s">
        <v>9</v>
      </c>
      <c r="F14" s="3" t="s">
        <v>12</v>
      </c>
      <c r="G14" s="3">
        <v>8.6327705383300781</v>
      </c>
      <c r="H14" s="4" t="s">
        <v>3</v>
      </c>
      <c r="I14" s="3" t="s">
        <v>12</v>
      </c>
      <c r="J14" s="3">
        <v>0.33093643188476563</v>
      </c>
      <c r="L14">
        <f t="shared" si="2"/>
        <v>7.2994564722378877E-2</v>
      </c>
      <c r="M14">
        <f t="shared" si="3"/>
        <v>3.833490423675525E-2</v>
      </c>
      <c r="O14">
        <f>L14/L11</f>
        <v>2.4496230180743304</v>
      </c>
      <c r="P14">
        <f>M14/M11</f>
        <v>3.5391066604592734</v>
      </c>
      <c r="R14">
        <v>0.4357292674962584</v>
      </c>
      <c r="S14">
        <v>1.1458850556324505</v>
      </c>
      <c r="T14">
        <v>1.9974319993458276</v>
      </c>
    </row>
    <row r="15" spans="1:20" x14ac:dyDescent="0.25">
      <c r="B15" s="3" t="s">
        <v>7</v>
      </c>
      <c r="C15" s="3" t="s">
        <v>13</v>
      </c>
      <c r="D15" s="3">
        <v>13.457111358642578</v>
      </c>
      <c r="E15" s="4" t="s">
        <v>9</v>
      </c>
      <c r="F15" s="3" t="s">
        <v>13</v>
      </c>
      <c r="G15" s="3">
        <v>64.26348876953125</v>
      </c>
      <c r="H15" s="4" t="s">
        <v>3</v>
      </c>
      <c r="I15" s="3" t="s">
        <v>13</v>
      </c>
      <c r="J15" s="3">
        <v>2.6762542724609375</v>
      </c>
      <c r="L15">
        <f t="shared" si="2"/>
        <v>0.19887286365822954</v>
      </c>
      <c r="M15">
        <f t="shared" si="3"/>
        <v>4.1645019959293109E-2</v>
      </c>
      <c r="O15">
        <f>L15/L11</f>
        <v>6.6739701283293096</v>
      </c>
      <c r="P15">
        <f>M15/M11</f>
        <v>3.8446989877068938</v>
      </c>
      <c r="R15">
        <v>0.53737680352629191</v>
      </c>
      <c r="S15">
        <v>3.5391066604592734</v>
      </c>
      <c r="T15">
        <v>0.69798689318332841</v>
      </c>
    </row>
    <row r="16" spans="1:20" x14ac:dyDescent="0.25">
      <c r="B16" s="3" t="s">
        <v>7</v>
      </c>
      <c r="C16" s="3" t="s">
        <v>14</v>
      </c>
      <c r="D16" s="3">
        <v>33.447303771972656</v>
      </c>
      <c r="E16" s="4" t="s">
        <v>9</v>
      </c>
      <c r="F16" s="3" t="s">
        <v>14</v>
      </c>
      <c r="G16" s="3">
        <v>92.183181762695313</v>
      </c>
      <c r="H16" s="4" t="s">
        <v>3</v>
      </c>
      <c r="I16" s="3" t="s">
        <v>14</v>
      </c>
      <c r="J16" s="3">
        <v>2.3411159515380859</v>
      </c>
      <c r="L16">
        <f t="shared" si="2"/>
        <v>6.9994160590601512E-2</v>
      </c>
      <c r="M16">
        <f t="shared" si="3"/>
        <v>2.5396345697469607E-2</v>
      </c>
      <c r="O16">
        <f>L16/L11</f>
        <v>2.3489325207382485</v>
      </c>
      <c r="P16">
        <f>M16/M11</f>
        <v>2.3446093840261688</v>
      </c>
      <c r="R16">
        <v>0.94712596566806151</v>
      </c>
      <c r="S16">
        <v>3.8446989877068938</v>
      </c>
      <c r="T16">
        <v>9.6031292323437185</v>
      </c>
    </row>
    <row r="17" spans="1:20" x14ac:dyDescent="0.25">
      <c r="B17" s="3" t="s">
        <v>7</v>
      </c>
      <c r="C17" s="3" t="s">
        <v>15</v>
      </c>
      <c r="D17" s="3">
        <v>1.1636362075805664</v>
      </c>
      <c r="E17" s="4" t="s">
        <v>9</v>
      </c>
      <c r="F17" s="3" t="s">
        <v>15</v>
      </c>
      <c r="G17" s="3">
        <v>73.752777099609375</v>
      </c>
      <c r="H17" s="4" t="s">
        <v>3</v>
      </c>
      <c r="I17" s="3" t="s">
        <v>15</v>
      </c>
      <c r="J17" s="3">
        <v>2.5663375854492188E-3</v>
      </c>
      <c r="L17">
        <f t="shared" si="2"/>
        <v>2.2054466582688676E-3</v>
      </c>
      <c r="M17">
        <f t="shared" si="3"/>
        <v>3.4796487486608979E-5</v>
      </c>
      <c r="O17">
        <f>L17/L11</f>
        <v>7.4012536683765062E-2</v>
      </c>
      <c r="P17">
        <f>M17/M11</f>
        <v>3.212437413796163E-3</v>
      </c>
      <c r="R17">
        <v>4.5975024251185923</v>
      </c>
      <c r="S17">
        <v>2.3446093840261688</v>
      </c>
      <c r="T17">
        <v>11.124027020910544</v>
      </c>
    </row>
    <row r="18" spans="1:20" x14ac:dyDescent="0.25">
      <c r="R18">
        <v>1.1415712515844507E-2</v>
      </c>
      <c r="S18">
        <v>3.212437413796163E-3</v>
      </c>
      <c r="T18">
        <v>0</v>
      </c>
    </row>
    <row r="20" spans="1:20" x14ac:dyDescent="0.25">
      <c r="B20" s="1" t="s">
        <v>0</v>
      </c>
      <c r="C20" s="1" t="s">
        <v>1</v>
      </c>
      <c r="D20" s="2" t="s">
        <v>2</v>
      </c>
      <c r="H20" s="1" t="s">
        <v>3</v>
      </c>
      <c r="I20" s="1" t="s">
        <v>1</v>
      </c>
      <c r="J20" s="1" t="s">
        <v>2</v>
      </c>
      <c r="L20" s="1" t="s">
        <v>4</v>
      </c>
      <c r="M20" s="1" t="s">
        <v>5</v>
      </c>
    </row>
    <row r="21" spans="1:20" x14ac:dyDescent="0.25">
      <c r="A21" t="s">
        <v>17</v>
      </c>
      <c r="B21" s="3" t="s">
        <v>7</v>
      </c>
      <c r="C21" s="3" t="s">
        <v>8</v>
      </c>
      <c r="D21" s="3">
        <v>75.731410980224609</v>
      </c>
      <c r="E21" s="4" t="s">
        <v>9</v>
      </c>
      <c r="F21" s="3" t="s">
        <v>8</v>
      </c>
      <c r="G21" s="3">
        <v>28.727892875671387</v>
      </c>
      <c r="H21" s="4" t="s">
        <v>3</v>
      </c>
      <c r="I21" s="3" t="s">
        <v>8</v>
      </c>
      <c r="J21" s="3">
        <v>0.49624156951904297</v>
      </c>
      <c r="L21">
        <f>J21/D21</f>
        <v>6.5526518401806113E-3</v>
      </c>
      <c r="M21">
        <f>J21/G21</f>
        <v>1.7273858951879204E-2</v>
      </c>
      <c r="O21">
        <f>L21/L21</f>
        <v>1</v>
      </c>
      <c r="P21">
        <f>M21/M21</f>
        <v>1</v>
      </c>
    </row>
    <row r="22" spans="1:20" x14ac:dyDescent="0.25">
      <c r="B22" s="3" t="s">
        <v>7</v>
      </c>
      <c r="C22" s="3" t="s">
        <v>10</v>
      </c>
      <c r="D22" s="3">
        <v>16.551994323730469</v>
      </c>
      <c r="E22" s="4" t="s">
        <v>9</v>
      </c>
      <c r="F22" s="3" t="s">
        <v>10</v>
      </c>
      <c r="G22" s="3">
        <v>4.3116312026977539</v>
      </c>
      <c r="H22" s="4" t="s">
        <v>3</v>
      </c>
      <c r="I22" s="3" t="s">
        <v>10</v>
      </c>
      <c r="J22" s="3">
        <v>6.320953369140625E-3</v>
      </c>
      <c r="L22">
        <f t="shared" ref="L22:L26" si="4">J22/D22</f>
        <v>3.8188469893795952E-4</v>
      </c>
      <c r="M22">
        <f t="shared" ref="M22:M26" si="5">J22/G22</f>
        <v>1.4660236629667337E-3</v>
      </c>
      <c r="O22">
        <f>L22/L21</f>
        <v>5.82794124046477E-2</v>
      </c>
      <c r="P22">
        <f>M22/M21</f>
        <v>8.4869493669638113E-2</v>
      </c>
    </row>
    <row r="23" spans="1:20" x14ac:dyDescent="0.25">
      <c r="B23" s="3" t="s">
        <v>7</v>
      </c>
      <c r="C23" s="3" t="s">
        <v>11</v>
      </c>
      <c r="D23" s="3">
        <v>79.414257049560547</v>
      </c>
      <c r="E23" s="4" t="s">
        <v>9</v>
      </c>
      <c r="F23" s="3" t="s">
        <v>11</v>
      </c>
      <c r="G23" s="3">
        <v>47.747566223144531</v>
      </c>
      <c r="H23" s="4" t="s">
        <v>3</v>
      </c>
      <c r="I23" s="3" t="s">
        <v>11</v>
      </c>
      <c r="J23" s="3">
        <v>1.6474514007568359</v>
      </c>
      <c r="L23">
        <f t="shared" si="4"/>
        <v>2.0745033221537295E-2</v>
      </c>
      <c r="M23">
        <f t="shared" si="5"/>
        <v>3.45033586226699E-2</v>
      </c>
      <c r="O23">
        <f>L23/L21</f>
        <v>3.1658988952120946</v>
      </c>
      <c r="P23">
        <f>M23/M21</f>
        <v>1.9974319993458276</v>
      </c>
    </row>
    <row r="24" spans="1:20" x14ac:dyDescent="0.25">
      <c r="B24" s="3" t="s">
        <v>7</v>
      </c>
      <c r="C24" s="3" t="s">
        <v>12</v>
      </c>
      <c r="D24" s="3">
        <v>5.5404930114746094</v>
      </c>
      <c r="E24" s="4" t="s">
        <v>9</v>
      </c>
      <c r="F24" s="3" t="s">
        <v>12</v>
      </c>
      <c r="G24" s="3">
        <v>2.1837272644042969</v>
      </c>
      <c r="H24" s="4" t="s">
        <v>3</v>
      </c>
      <c r="I24" s="3" t="s">
        <v>12</v>
      </c>
      <c r="J24" s="3">
        <v>2.632904052734375E-2</v>
      </c>
      <c r="L24">
        <f t="shared" si="4"/>
        <v>4.7521114949184351E-3</v>
      </c>
      <c r="M24">
        <f t="shared" si="5"/>
        <v>1.2056927143109191E-2</v>
      </c>
      <c r="O24">
        <f>L24/L21</f>
        <v>0.72521959213194698</v>
      </c>
      <c r="P24">
        <f>M24/M21</f>
        <v>0.69798689318332841</v>
      </c>
    </row>
    <row r="25" spans="1:20" x14ac:dyDescent="0.25">
      <c r="B25" s="3" t="s">
        <v>7</v>
      </c>
      <c r="C25" s="3" t="s">
        <v>13</v>
      </c>
      <c r="D25" s="3">
        <v>29.882560729980469</v>
      </c>
      <c r="E25" s="4" t="s">
        <v>9</v>
      </c>
      <c r="F25" s="3" t="s">
        <v>13</v>
      </c>
      <c r="G25" s="3">
        <v>10.617115020751953</v>
      </c>
      <c r="H25" s="4" t="s">
        <v>3</v>
      </c>
      <c r="I25" s="3" t="s">
        <v>13</v>
      </c>
      <c r="J25" s="3">
        <v>1.761199951171875</v>
      </c>
      <c r="L25">
        <f t="shared" si="4"/>
        <v>5.8937383816806056E-2</v>
      </c>
      <c r="M25">
        <f t="shared" si="5"/>
        <v>0.16588309985617342</v>
      </c>
      <c r="O25">
        <f>L25/L21</f>
        <v>8.9944323694117649</v>
      </c>
      <c r="P25">
        <f>M25/M21</f>
        <v>9.6031292323437185</v>
      </c>
    </row>
    <row r="26" spans="1:20" x14ac:dyDescent="0.25">
      <c r="B26" s="3" t="s">
        <v>7</v>
      </c>
      <c r="C26" s="3" t="s">
        <v>14</v>
      </c>
      <c r="D26" s="3">
        <v>88.011062622070313</v>
      </c>
      <c r="E26" s="4" t="s">
        <v>9</v>
      </c>
      <c r="F26" s="3" t="s">
        <v>14</v>
      </c>
      <c r="G26" s="3">
        <v>14.730134963989258</v>
      </c>
      <c r="H26" s="4" t="s">
        <v>3</v>
      </c>
      <c r="I26" s="3" t="s">
        <v>14</v>
      </c>
      <c r="J26" s="3">
        <v>2.8304672241210938</v>
      </c>
      <c r="L26">
        <f t="shared" si="4"/>
        <v>3.216035734366085E-2</v>
      </c>
      <c r="M26">
        <f t="shared" si="5"/>
        <v>0.19215487373610177</v>
      </c>
      <c r="O26">
        <f>L26/L21</f>
        <v>4.9079911657223665</v>
      </c>
      <c r="P26">
        <f>M26/M21</f>
        <v>11.124027020910544</v>
      </c>
    </row>
    <row r="27" spans="1:20" x14ac:dyDescent="0.25">
      <c r="O27">
        <f>L27/L21</f>
        <v>0</v>
      </c>
      <c r="P27">
        <f>M27/M21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213E-0590-441C-9BBE-F86EC450989D}">
  <dimension ref="A1:R26"/>
  <sheetViews>
    <sheetView tabSelected="1" workbookViewId="0">
      <selection activeCell="M34" sqref="M33:M34"/>
    </sheetView>
  </sheetViews>
  <sheetFormatPr defaultRowHeight="15" x14ac:dyDescent="0.25"/>
  <sheetData>
    <row r="1" spans="1:18" x14ac:dyDescent="0.25">
      <c r="B1" s="1" t="s">
        <v>0</v>
      </c>
      <c r="C1" s="1" t="s">
        <v>1</v>
      </c>
      <c r="D1" s="2" t="s">
        <v>2</v>
      </c>
      <c r="H1" s="1" t="s">
        <v>3</v>
      </c>
      <c r="I1" s="1" t="s">
        <v>1</v>
      </c>
      <c r="J1" s="1" t="s">
        <v>2</v>
      </c>
      <c r="K1" s="4" t="s">
        <v>18</v>
      </c>
      <c r="L1" s="1" t="s">
        <v>1</v>
      </c>
      <c r="M1" s="1" t="s">
        <v>2</v>
      </c>
      <c r="O1" s="1" t="s">
        <v>4</v>
      </c>
      <c r="P1" s="1" t="s">
        <v>5</v>
      </c>
      <c r="Q1" t="s">
        <v>19</v>
      </c>
      <c r="R1" s="1"/>
    </row>
    <row r="2" spans="1:18" x14ac:dyDescent="0.25">
      <c r="A2" t="s">
        <v>6</v>
      </c>
      <c r="B2" s="3" t="s">
        <v>7</v>
      </c>
      <c r="C2" s="3" t="s">
        <v>8</v>
      </c>
      <c r="D2" s="3">
        <v>74.227249145507813</v>
      </c>
      <c r="E2" s="4" t="s">
        <v>9</v>
      </c>
      <c r="F2" s="3" t="s">
        <v>8</v>
      </c>
      <c r="G2" s="4">
        <v>24.851207733154297</v>
      </c>
      <c r="H2" s="4" t="s">
        <v>3</v>
      </c>
      <c r="I2" s="3" t="s">
        <v>8</v>
      </c>
      <c r="J2" s="4">
        <v>1.1952095031738281</v>
      </c>
      <c r="K2" s="4" t="s">
        <v>18</v>
      </c>
      <c r="L2" s="3" t="s">
        <v>8</v>
      </c>
      <c r="M2" s="3">
        <v>2.3795223236083984</v>
      </c>
      <c r="O2">
        <f>J2/D2</f>
        <v>1.610203149022614E-2</v>
      </c>
      <c r="P2">
        <f>J2/G2</f>
        <v>4.8094624454781916E-2</v>
      </c>
      <c r="Q2">
        <f>J2/M2</f>
        <v>0.50228967861136387</v>
      </c>
      <c r="R2" s="3"/>
    </row>
    <row r="3" spans="1:18" x14ac:dyDescent="0.25">
      <c r="A3" t="s">
        <v>6</v>
      </c>
      <c r="B3" s="3" t="s">
        <v>7</v>
      </c>
      <c r="C3" s="3" t="s">
        <v>10</v>
      </c>
      <c r="D3" s="3">
        <v>85.994682312011719</v>
      </c>
      <c r="E3" s="4" t="s">
        <v>9</v>
      </c>
      <c r="F3" s="3" t="s">
        <v>10</v>
      </c>
      <c r="G3" s="3">
        <v>28.755943298339844</v>
      </c>
      <c r="H3" s="4" t="s">
        <v>3</v>
      </c>
      <c r="I3" s="3" t="s">
        <v>10</v>
      </c>
      <c r="J3" s="4">
        <v>1.1888155937194824</v>
      </c>
      <c r="K3" s="4" t="s">
        <v>18</v>
      </c>
      <c r="L3" s="3" t="s">
        <v>10</v>
      </c>
      <c r="M3" s="3">
        <v>2.0694007873535156</v>
      </c>
      <c r="O3">
        <f>J3/D3</f>
        <v>1.382429194175218E-2</v>
      </c>
      <c r="P3">
        <f>J3/G3</f>
        <v>4.1341561338664755E-2</v>
      </c>
      <c r="Q3">
        <f>J3/M3</f>
        <v>0.57447334561026098</v>
      </c>
      <c r="R3" s="3"/>
    </row>
    <row r="4" spans="1:18" x14ac:dyDescent="0.25">
      <c r="A4" t="s">
        <v>6</v>
      </c>
      <c r="B4" s="3" t="s">
        <v>7</v>
      </c>
      <c r="C4" s="3" t="s">
        <v>11</v>
      </c>
      <c r="D4" s="3">
        <v>59.789524078369141</v>
      </c>
      <c r="E4" s="4" t="s">
        <v>9</v>
      </c>
      <c r="F4" s="3" t="s">
        <v>11</v>
      </c>
      <c r="G4" s="3">
        <v>33.273262023925781</v>
      </c>
      <c r="H4" s="4" t="s">
        <v>3</v>
      </c>
      <c r="I4" s="3" t="s">
        <v>11</v>
      </c>
      <c r="J4" s="4">
        <v>0.69728231430053711</v>
      </c>
      <c r="K4" s="4" t="s">
        <v>18</v>
      </c>
      <c r="L4" s="3" t="s">
        <v>11</v>
      </c>
      <c r="M4" s="3">
        <v>1.0630264282226563</v>
      </c>
      <c r="O4">
        <f>J4/D4</f>
        <v>1.1662282398946245E-2</v>
      </c>
      <c r="P4">
        <f>J4/G4</f>
        <v>2.0956235484189761E-2</v>
      </c>
      <c r="Q4">
        <f>J4/M4</f>
        <v>0.65594071397299991</v>
      </c>
      <c r="R4" s="3"/>
    </row>
    <row r="5" spans="1:18" x14ac:dyDescent="0.25">
      <c r="A5" t="s">
        <v>6</v>
      </c>
      <c r="B5" s="3" t="s">
        <v>7</v>
      </c>
      <c r="C5" s="3" t="s">
        <v>12</v>
      </c>
      <c r="D5" s="3">
        <v>29.775505065917969</v>
      </c>
      <c r="E5" s="4" t="s">
        <v>9</v>
      </c>
      <c r="F5" s="3" t="s">
        <v>12</v>
      </c>
      <c r="G5" s="3">
        <v>9.4082632064819336</v>
      </c>
      <c r="H5" s="4" t="s">
        <v>3</v>
      </c>
      <c r="I5" s="3" t="s">
        <v>12</v>
      </c>
      <c r="J5" s="4">
        <v>0.24315595626831055</v>
      </c>
      <c r="K5" s="4" t="s">
        <v>18</v>
      </c>
      <c r="L5" s="3" t="s">
        <v>12</v>
      </c>
      <c r="M5" s="3">
        <v>0.561248779296875</v>
      </c>
      <c r="O5">
        <f>J5/D5</f>
        <v>8.1663083709244931E-3</v>
      </c>
      <c r="P5">
        <f>J5/G5</f>
        <v>2.5844935556308138E-2</v>
      </c>
      <c r="Q5">
        <f>J5/M5</f>
        <v>0.43324095345549452</v>
      </c>
      <c r="R5" s="3"/>
    </row>
    <row r="6" spans="1:18" x14ac:dyDescent="0.25">
      <c r="A6" t="s">
        <v>6</v>
      </c>
      <c r="B6" s="3" t="s">
        <v>7</v>
      </c>
      <c r="C6" s="3" t="s">
        <v>13</v>
      </c>
      <c r="D6" s="3">
        <v>43.834907531738281</v>
      </c>
      <c r="E6" s="4" t="s">
        <v>9</v>
      </c>
      <c r="F6" s="3" t="s">
        <v>13</v>
      </c>
      <c r="G6" s="3">
        <v>18.515678405761719</v>
      </c>
      <c r="H6" s="4" t="s">
        <v>3</v>
      </c>
      <c r="I6" s="3" t="s">
        <v>13</v>
      </c>
      <c r="J6" s="4">
        <v>0.84342002868652344</v>
      </c>
      <c r="K6" s="4" t="s">
        <v>18</v>
      </c>
      <c r="L6" s="3" t="s">
        <v>13</v>
      </c>
      <c r="M6" s="3">
        <v>1.5974082946777344</v>
      </c>
      <c r="O6">
        <f>J6/D6</f>
        <v>1.9240830565819093E-2</v>
      </c>
      <c r="P6">
        <f>J6/G6</f>
        <v>4.5551667630178087E-2</v>
      </c>
      <c r="Q6">
        <f>J6/M6</f>
        <v>0.52799276897249203</v>
      </c>
      <c r="R6" s="3"/>
    </row>
    <row r="7" spans="1:18" x14ac:dyDescent="0.25">
      <c r="A7" t="s">
        <v>6</v>
      </c>
      <c r="B7" s="3" t="s">
        <v>7</v>
      </c>
      <c r="C7" s="3" t="s">
        <v>14</v>
      </c>
      <c r="D7" s="3">
        <v>87.360115051269531</v>
      </c>
      <c r="E7" s="4" t="s">
        <v>9</v>
      </c>
      <c r="F7" s="3" t="s">
        <v>14</v>
      </c>
      <c r="G7" s="3">
        <v>14.3880615234375</v>
      </c>
      <c r="H7" s="4" t="s">
        <v>3</v>
      </c>
      <c r="I7" s="3" t="s">
        <v>14</v>
      </c>
      <c r="J7" s="4">
        <v>3.1814184188842773</v>
      </c>
      <c r="K7" s="4" t="s">
        <v>18</v>
      </c>
      <c r="L7" s="3" t="s">
        <v>14</v>
      </c>
      <c r="M7" s="3">
        <v>4.7253131866455078</v>
      </c>
      <c r="O7">
        <f>J7/D7</f>
        <v>3.6417287420205204E-2</v>
      </c>
      <c r="P7">
        <f>J7/G7</f>
        <v>0.22111515256602782</v>
      </c>
      <c r="Q7">
        <f>J7/M7</f>
        <v>0.67327144111325266</v>
      </c>
      <c r="R7" s="3"/>
    </row>
    <row r="8" spans="1:18" x14ac:dyDescent="0.25">
      <c r="A8" t="s">
        <v>6</v>
      </c>
      <c r="B8" s="3" t="s">
        <v>7</v>
      </c>
      <c r="C8" s="3" t="s">
        <v>15</v>
      </c>
      <c r="D8" s="3">
        <v>76.156982421875</v>
      </c>
      <c r="E8" s="4" t="s">
        <v>9</v>
      </c>
      <c r="F8" s="3" t="s">
        <v>15</v>
      </c>
      <c r="G8" s="3">
        <v>1.7943239212036133</v>
      </c>
      <c r="H8" s="4" t="s">
        <v>3</v>
      </c>
      <c r="I8" s="3" t="s">
        <v>15</v>
      </c>
      <c r="J8" s="4">
        <v>9.8514556884765625E-4</v>
      </c>
      <c r="K8" s="4" t="s">
        <v>18</v>
      </c>
      <c r="L8" s="3" t="s">
        <v>15</v>
      </c>
      <c r="M8" s="3">
        <v>-2.8978347778320313E-2</v>
      </c>
      <c r="O8">
        <f>J8/D8</f>
        <v>1.2935722208508714E-5</v>
      </c>
      <c r="P8">
        <f>J8/G8</f>
        <v>5.4903440633329525E-4</v>
      </c>
      <c r="Q8">
        <f>J8/M8</f>
        <v>-3.3995919173303496E-2</v>
      </c>
      <c r="R8" s="3"/>
    </row>
    <row r="10" spans="1:18" x14ac:dyDescent="0.25">
      <c r="B10" s="1" t="s">
        <v>0</v>
      </c>
      <c r="C10" s="1" t="s">
        <v>1</v>
      </c>
      <c r="D10" s="2" t="s">
        <v>2</v>
      </c>
      <c r="H10" s="1" t="s">
        <v>3</v>
      </c>
      <c r="I10" s="1" t="s">
        <v>1</v>
      </c>
      <c r="J10" s="1" t="s">
        <v>2</v>
      </c>
      <c r="K10" s="1" t="s">
        <v>1</v>
      </c>
      <c r="L10" s="1" t="s">
        <v>2</v>
      </c>
      <c r="M10" s="1" t="s">
        <v>2</v>
      </c>
      <c r="O10" s="1" t="s">
        <v>4</v>
      </c>
      <c r="P10" s="1" t="s">
        <v>5</v>
      </c>
      <c r="Q10" t="s">
        <v>19</v>
      </c>
    </row>
    <row r="11" spans="1:18" x14ac:dyDescent="0.25">
      <c r="A11" t="s">
        <v>16</v>
      </c>
      <c r="B11" s="3" t="s">
        <v>7</v>
      </c>
      <c r="C11" s="3" t="s">
        <v>8</v>
      </c>
      <c r="D11" s="3">
        <v>58.873767852783203</v>
      </c>
      <c r="E11" s="4" t="s">
        <v>9</v>
      </c>
      <c r="F11" s="3" t="s">
        <v>8</v>
      </c>
      <c r="G11" s="3">
        <v>161.96171569824219</v>
      </c>
      <c r="H11" s="4" t="s">
        <v>3</v>
      </c>
      <c r="I11" s="3" t="s">
        <v>8</v>
      </c>
      <c r="J11" s="3">
        <v>1.7543373107910156</v>
      </c>
      <c r="K11" s="3" t="s">
        <v>8</v>
      </c>
      <c r="L11" s="3">
        <v>2.3795223236083984</v>
      </c>
      <c r="M11" s="3">
        <v>4.0554656982421875</v>
      </c>
      <c r="O11">
        <f>J11/D11</f>
        <v>2.9798284953968357E-2</v>
      </c>
      <c r="P11">
        <f>J11/G11</f>
        <v>1.0831802461636036E-2</v>
      </c>
      <c r="Q11">
        <f>J11/M11</f>
        <v>0.43258590784072481</v>
      </c>
    </row>
    <row r="12" spans="1:18" x14ac:dyDescent="0.25">
      <c r="A12" t="s">
        <v>16</v>
      </c>
      <c r="B12" s="3" t="s">
        <v>7</v>
      </c>
      <c r="C12" s="3" t="s">
        <v>10</v>
      </c>
      <c r="D12" s="3">
        <v>10.230194091796875</v>
      </c>
      <c r="E12" s="4" t="s">
        <v>9</v>
      </c>
      <c r="F12" s="3" t="s">
        <v>10</v>
      </c>
      <c r="G12" s="3">
        <v>53.396205902099609</v>
      </c>
      <c r="H12" s="4" t="s">
        <v>3</v>
      </c>
      <c r="I12" s="3" t="s">
        <v>10</v>
      </c>
      <c r="J12" s="3">
        <v>0.44329977035522461</v>
      </c>
      <c r="K12" s="3" t="s">
        <v>10</v>
      </c>
      <c r="L12" s="3">
        <v>2.0694007873535156</v>
      </c>
      <c r="M12" s="3">
        <v>0.54694747924804688</v>
      </c>
      <c r="O12">
        <f>J12/D12</f>
        <v>4.3332488746297242E-2</v>
      </c>
      <c r="P12">
        <f>J12/G12</f>
        <v>8.3020836942610081E-3</v>
      </c>
      <c r="Q12">
        <f>J12/M12</f>
        <v>0.81049787625802938</v>
      </c>
    </row>
    <row r="13" spans="1:18" x14ac:dyDescent="0.25">
      <c r="A13" t="s">
        <v>16</v>
      </c>
      <c r="B13" s="3" t="s">
        <v>7</v>
      </c>
      <c r="C13" s="3" t="s">
        <v>11</v>
      </c>
      <c r="D13" s="3">
        <v>47.383975982666016</v>
      </c>
      <c r="E13" s="4" t="s">
        <v>9</v>
      </c>
      <c r="F13" s="3" t="s">
        <v>11</v>
      </c>
      <c r="G13" s="3">
        <v>63.933979034423828</v>
      </c>
      <c r="H13" s="4" t="s">
        <v>3</v>
      </c>
      <c r="I13" s="3" t="s">
        <v>11</v>
      </c>
      <c r="J13" s="3">
        <v>0.793548583984375</v>
      </c>
      <c r="K13" s="3" t="s">
        <v>11</v>
      </c>
      <c r="L13" s="3">
        <v>1.0630264282226563</v>
      </c>
      <c r="M13" s="3">
        <v>1.74188232421875</v>
      </c>
      <c r="O13">
        <f>J13/D13</f>
        <v>1.6747192854282018E-2</v>
      </c>
      <c r="P13">
        <f>J13/G13</f>
        <v>1.2412000566351524E-2</v>
      </c>
      <c r="Q13">
        <f>J13/M13</f>
        <v>0.45556957146361121</v>
      </c>
    </row>
    <row r="14" spans="1:18" x14ac:dyDescent="0.25">
      <c r="A14" t="s">
        <v>16</v>
      </c>
      <c r="B14" s="3" t="s">
        <v>7</v>
      </c>
      <c r="C14" s="3" t="s">
        <v>12</v>
      </c>
      <c r="D14" s="3">
        <v>4.5337133407592773</v>
      </c>
      <c r="E14" s="4" t="s">
        <v>9</v>
      </c>
      <c r="F14" s="3" t="s">
        <v>12</v>
      </c>
      <c r="G14" s="3">
        <v>8.6327705383300781</v>
      </c>
      <c r="H14" s="4" t="s">
        <v>3</v>
      </c>
      <c r="I14" s="3" t="s">
        <v>12</v>
      </c>
      <c r="J14" s="3">
        <v>0.33093643188476563</v>
      </c>
      <c r="K14" s="3" t="s">
        <v>12</v>
      </c>
      <c r="L14" s="3">
        <v>0.561248779296875</v>
      </c>
      <c r="M14" s="3">
        <v>0.75679779052734375</v>
      </c>
      <c r="O14">
        <f>J14/D14</f>
        <v>7.2994564722378877E-2</v>
      </c>
      <c r="P14">
        <f>J14/G14</f>
        <v>3.833490423675525E-2</v>
      </c>
      <c r="Q14">
        <f>J14/M14</f>
        <v>0.43728514542063612</v>
      </c>
    </row>
    <row r="15" spans="1:18" x14ac:dyDescent="0.25">
      <c r="A15" t="s">
        <v>16</v>
      </c>
      <c r="B15" s="3" t="s">
        <v>7</v>
      </c>
      <c r="C15" s="3" t="s">
        <v>13</v>
      </c>
      <c r="D15" s="3">
        <v>13.457111358642578</v>
      </c>
      <c r="E15" s="4" t="s">
        <v>9</v>
      </c>
      <c r="F15" s="3" t="s">
        <v>13</v>
      </c>
      <c r="G15" s="3">
        <v>64.26348876953125</v>
      </c>
      <c r="H15" s="4" t="s">
        <v>3</v>
      </c>
      <c r="I15" s="3" t="s">
        <v>13</v>
      </c>
      <c r="J15" s="3">
        <v>2.6762542724609375</v>
      </c>
      <c r="K15" s="3" t="s">
        <v>13</v>
      </c>
      <c r="L15" s="3">
        <v>1.5974082946777344</v>
      </c>
      <c r="M15" s="3">
        <v>4.4426651000976563</v>
      </c>
      <c r="O15">
        <f>J15/D15</f>
        <v>0.19887286365822954</v>
      </c>
      <c r="P15">
        <f>J15/G15</f>
        <v>4.1645019959293109E-2</v>
      </c>
      <c r="Q15">
        <f>J15/M15</f>
        <v>0.60239838298910031</v>
      </c>
    </row>
    <row r="16" spans="1:18" x14ac:dyDescent="0.25">
      <c r="A16" t="s">
        <v>16</v>
      </c>
      <c r="B16" s="3" t="s">
        <v>7</v>
      </c>
      <c r="C16" s="3" t="s">
        <v>14</v>
      </c>
      <c r="D16" s="3">
        <v>33.447303771972656</v>
      </c>
      <c r="E16" s="4" t="s">
        <v>9</v>
      </c>
      <c r="F16" s="3" t="s">
        <v>14</v>
      </c>
      <c r="G16" s="3">
        <v>92.183181762695313</v>
      </c>
      <c r="H16" s="4" t="s">
        <v>3</v>
      </c>
      <c r="I16" s="3" t="s">
        <v>14</v>
      </c>
      <c r="J16" s="3">
        <v>2.3411159515380859</v>
      </c>
      <c r="K16" s="3" t="s">
        <v>14</v>
      </c>
      <c r="L16" s="3">
        <v>4.7253131866455078</v>
      </c>
      <c r="M16" s="3">
        <v>3.5531196594238281</v>
      </c>
      <c r="O16">
        <f>J16/D16</f>
        <v>6.9994160590601512E-2</v>
      </c>
      <c r="P16">
        <f>J16/G16</f>
        <v>2.5396345697469607E-2</v>
      </c>
      <c r="Q16">
        <f>J16/M16</f>
        <v>0.65889026431429554</v>
      </c>
    </row>
    <row r="17" spans="1:17" x14ac:dyDescent="0.25">
      <c r="A17" t="s">
        <v>16</v>
      </c>
      <c r="B17" s="3" t="s">
        <v>7</v>
      </c>
      <c r="C17" s="3" t="s">
        <v>15</v>
      </c>
      <c r="D17" s="3">
        <v>1.1636362075805664</v>
      </c>
      <c r="E17" s="4" t="s">
        <v>9</v>
      </c>
      <c r="F17" s="3" t="s">
        <v>15</v>
      </c>
      <c r="G17" s="3">
        <v>73.752777099609375</v>
      </c>
      <c r="H17" s="4" t="s">
        <v>3</v>
      </c>
      <c r="I17" s="3" t="s">
        <v>15</v>
      </c>
      <c r="J17" s="3">
        <v>2.5663375854492188E-3</v>
      </c>
      <c r="K17" s="3" t="s">
        <v>15</v>
      </c>
      <c r="L17" s="3">
        <v>-2.8978347778320313E-2</v>
      </c>
      <c r="M17" s="3">
        <v>-3.067779541015625E-2</v>
      </c>
      <c r="O17">
        <f>J17/D17</f>
        <v>2.2054466582688676E-3</v>
      </c>
      <c r="P17">
        <f>J17/G17</f>
        <v>3.4796487486608979E-5</v>
      </c>
      <c r="Q17">
        <f>J17/M17</f>
        <v>-8.3654563541407614E-2</v>
      </c>
    </row>
    <row r="20" spans="1:17" x14ac:dyDescent="0.25">
      <c r="B20" s="1" t="s">
        <v>0</v>
      </c>
      <c r="C20" s="1" t="s">
        <v>1</v>
      </c>
      <c r="D20" s="2" t="s">
        <v>2</v>
      </c>
      <c r="H20" s="1" t="s">
        <v>3</v>
      </c>
      <c r="I20" s="1" t="s">
        <v>1</v>
      </c>
      <c r="J20" s="1" t="s">
        <v>2</v>
      </c>
      <c r="K20" s="4" t="s">
        <v>18</v>
      </c>
      <c r="L20" s="1" t="s">
        <v>1</v>
      </c>
      <c r="M20" s="1" t="s">
        <v>2</v>
      </c>
      <c r="O20" s="1" t="s">
        <v>4</v>
      </c>
      <c r="P20" s="1" t="s">
        <v>5</v>
      </c>
      <c r="Q20" t="s">
        <v>19</v>
      </c>
    </row>
    <row r="21" spans="1:17" x14ac:dyDescent="0.25">
      <c r="A21" t="s">
        <v>17</v>
      </c>
      <c r="B21" s="3" t="s">
        <v>7</v>
      </c>
      <c r="C21" s="3" t="s">
        <v>8</v>
      </c>
      <c r="D21" s="3">
        <v>75.731410980224609</v>
      </c>
      <c r="E21" s="4" t="s">
        <v>9</v>
      </c>
      <c r="F21" s="3" t="s">
        <v>8</v>
      </c>
      <c r="G21" s="3">
        <v>28.727892875671387</v>
      </c>
      <c r="H21" s="4" t="s">
        <v>3</v>
      </c>
      <c r="I21" s="3" t="s">
        <v>8</v>
      </c>
      <c r="J21" s="3">
        <v>0.49624156951904297</v>
      </c>
      <c r="K21" s="4" t="s">
        <v>18</v>
      </c>
      <c r="L21" s="3" t="s">
        <v>8</v>
      </c>
      <c r="M21" s="3">
        <v>0.73602867126464844</v>
      </c>
      <c r="O21">
        <f>J21/D21</f>
        <v>6.5526518401806113E-3</v>
      </c>
      <c r="P21">
        <f>J21/G21</f>
        <v>1.7273858951879204E-2</v>
      </c>
      <c r="Q21">
        <f>J21/M21</f>
        <v>0.67421499853585598</v>
      </c>
    </row>
    <row r="22" spans="1:17" x14ac:dyDescent="0.25">
      <c r="A22" t="s">
        <v>17</v>
      </c>
      <c r="B22" s="3" t="s">
        <v>7</v>
      </c>
      <c r="C22" s="3" t="s">
        <v>10</v>
      </c>
      <c r="D22" s="3">
        <v>16.551994323730469</v>
      </c>
      <c r="E22" s="4" t="s">
        <v>9</v>
      </c>
      <c r="F22" s="3" t="s">
        <v>10</v>
      </c>
      <c r="G22" s="3">
        <v>4.3116312026977539</v>
      </c>
      <c r="H22" s="4" t="s">
        <v>3</v>
      </c>
      <c r="I22" s="3" t="s">
        <v>10</v>
      </c>
      <c r="J22" s="3">
        <v>6.320953369140625E-3</v>
      </c>
      <c r="K22" s="4" t="s">
        <v>18</v>
      </c>
      <c r="L22" s="3" t="s">
        <v>10</v>
      </c>
      <c r="M22" s="3">
        <v>3.3823013305664063E-2</v>
      </c>
      <c r="O22">
        <f>J22/D22</f>
        <v>3.8188469893795952E-4</v>
      </c>
      <c r="P22">
        <f>J22/G22</f>
        <v>1.4660236629667337E-3</v>
      </c>
      <c r="Q22">
        <f>J22/M22</f>
        <v>0.18688321209045283</v>
      </c>
    </row>
    <row r="23" spans="1:17" x14ac:dyDescent="0.25">
      <c r="A23" t="s">
        <v>17</v>
      </c>
      <c r="B23" s="3" t="s">
        <v>7</v>
      </c>
      <c r="C23" s="3" t="s">
        <v>11</v>
      </c>
      <c r="D23" s="3">
        <v>79.414257049560547</v>
      </c>
      <c r="E23" s="4" t="s">
        <v>9</v>
      </c>
      <c r="F23" s="3" t="s">
        <v>11</v>
      </c>
      <c r="G23" s="3">
        <v>47.747566223144531</v>
      </c>
      <c r="H23" s="4" t="s">
        <v>3</v>
      </c>
      <c r="I23" s="3" t="s">
        <v>11</v>
      </c>
      <c r="J23" s="3">
        <v>1.6474514007568359</v>
      </c>
      <c r="K23" s="4" t="s">
        <v>18</v>
      </c>
      <c r="L23" s="3" t="s">
        <v>11</v>
      </c>
      <c r="M23" s="3">
        <v>2.1640892028808594</v>
      </c>
      <c r="O23">
        <f>J23/D23</f>
        <v>2.0745033221537295E-2</v>
      </c>
      <c r="P23">
        <f>J23/G23</f>
        <v>3.45033586226699E-2</v>
      </c>
      <c r="Q23">
        <f>J23/M23</f>
        <v>0.76126778811323048</v>
      </c>
    </row>
    <row r="24" spans="1:17" x14ac:dyDescent="0.25">
      <c r="A24" t="s">
        <v>17</v>
      </c>
      <c r="B24" s="3" t="s">
        <v>7</v>
      </c>
      <c r="C24" s="3" t="s">
        <v>12</v>
      </c>
      <c r="D24" s="3">
        <v>5.5404930114746094</v>
      </c>
      <c r="E24" s="4" t="s">
        <v>9</v>
      </c>
      <c r="F24" s="3" t="s">
        <v>12</v>
      </c>
      <c r="G24" s="3">
        <v>2.1837272644042969</v>
      </c>
      <c r="H24" s="4" t="s">
        <v>3</v>
      </c>
      <c r="I24" s="3" t="s">
        <v>12</v>
      </c>
      <c r="J24" s="3">
        <v>2.632904052734375E-2</v>
      </c>
      <c r="K24" s="4" t="s">
        <v>18</v>
      </c>
      <c r="L24" s="3" t="s">
        <v>12</v>
      </c>
      <c r="M24" s="3">
        <v>6.130218505859375E-3</v>
      </c>
      <c r="O24">
        <f>J24/D24</f>
        <v>4.7521114949184351E-3</v>
      </c>
      <c r="P24">
        <f>J24/G24</f>
        <v>1.2056927143109191E-2</v>
      </c>
      <c r="Q24">
        <f>J24/M24</f>
        <v>4.294959551960174</v>
      </c>
    </row>
    <row r="25" spans="1:17" x14ac:dyDescent="0.25">
      <c r="A25" t="s">
        <v>17</v>
      </c>
      <c r="B25" s="3" t="s">
        <v>7</v>
      </c>
      <c r="C25" s="3" t="s">
        <v>13</v>
      </c>
      <c r="D25" s="3">
        <v>29.882560729980469</v>
      </c>
      <c r="E25" s="4" t="s">
        <v>9</v>
      </c>
      <c r="F25" s="3" t="s">
        <v>13</v>
      </c>
      <c r="G25" s="3">
        <v>10.617115020751953</v>
      </c>
      <c r="H25" s="4" t="s">
        <v>3</v>
      </c>
      <c r="I25" s="3" t="s">
        <v>13</v>
      </c>
      <c r="J25" s="3">
        <v>1.761199951171875</v>
      </c>
      <c r="K25" s="4" t="s">
        <v>18</v>
      </c>
      <c r="L25" s="3" t="s">
        <v>13</v>
      </c>
      <c r="M25" s="3">
        <v>2.4755821228027344</v>
      </c>
      <c r="O25">
        <f>J25/D25</f>
        <v>5.8937383816806056E-2</v>
      </c>
      <c r="P25">
        <f>J25/G25</f>
        <v>0.16588309985617342</v>
      </c>
      <c r="Q25">
        <f>J25/M25</f>
        <v>0.71142861105247024</v>
      </c>
    </row>
    <row r="26" spans="1:17" x14ac:dyDescent="0.25">
      <c r="A26" t="s">
        <v>17</v>
      </c>
      <c r="B26" s="3" t="s">
        <v>7</v>
      </c>
      <c r="C26" s="3" t="s">
        <v>14</v>
      </c>
      <c r="D26" s="3">
        <v>88.011062622070313</v>
      </c>
      <c r="E26" s="4" t="s">
        <v>9</v>
      </c>
      <c r="F26" s="3" t="s">
        <v>14</v>
      </c>
      <c r="G26" s="3">
        <v>14.730134963989258</v>
      </c>
      <c r="H26" s="4" t="s">
        <v>3</v>
      </c>
      <c r="I26" s="3" t="s">
        <v>14</v>
      </c>
      <c r="J26" s="3">
        <v>2.8304672241210938</v>
      </c>
      <c r="K26" s="4" t="s">
        <v>18</v>
      </c>
      <c r="L26" s="3" t="s">
        <v>14</v>
      </c>
      <c r="M26" s="3">
        <v>3.6450843811035156</v>
      </c>
      <c r="O26">
        <f>J26/D26</f>
        <v>3.216035734366085E-2</v>
      </c>
      <c r="P26">
        <f>J26/G26</f>
        <v>0.19215487373610177</v>
      </c>
      <c r="Q26">
        <f>J26/M26</f>
        <v>0.77651624165259958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</vt:lpstr>
      <vt:lpstr>summary2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2021-07-12T19:42:08Z</dcterms:modified>
</cp:coreProperties>
</file>