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rojects\3. Comparison of astrocytic protocols\11. qPCR\20220603_maturation_neuronalc\"/>
    </mc:Choice>
  </mc:AlternateContent>
  <xr:revisionPtr revIDLastSave="0" documentId="13_ncr:1_{6CC23A68-84F9-4A07-BFBE-EF28D8B2A41C}" xr6:coauthVersionLast="36" xr6:coauthVersionMax="36" xr10:uidLastSave="{00000000-0000-0000-0000-000000000000}"/>
  <bookViews>
    <workbookView xWindow="0" yWindow="0" windowWidth="19200" windowHeight="8150" activeTab="9" xr2:uid="{3A4D5C30-6BCE-42A5-8F49-E90F0BC40B9B}"/>
  </bookViews>
  <sheets>
    <sheet name="Actin" sheetId="1" r:id="rId1"/>
    <sheet name="L27" sheetId="2" r:id="rId2"/>
    <sheet name="GFAP" sheetId="3" r:id="rId3"/>
    <sheet name="AQP4" sheetId="4" r:id="rId4"/>
    <sheet name="Glast" sheetId="5" r:id="rId5"/>
    <sheet name="S100b" sheetId="6" r:id="rId6"/>
    <sheet name="MAP2" sheetId="7" r:id="rId7"/>
    <sheet name="Tuj1" sheetId="11" r:id="rId8"/>
    <sheet name="Data" sheetId="8" r:id="rId9"/>
    <sheet name="Calculations" sheetId="9" r:id="rId10"/>
    <sheet name="Raw Data" sheetId="15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9" l="1"/>
  <c r="H13" i="9"/>
  <c r="G14" i="9"/>
  <c r="G13" i="9"/>
  <c r="P4" i="9" l="1"/>
  <c r="P5" i="9"/>
  <c r="P6" i="9"/>
  <c r="P7" i="9"/>
  <c r="P8" i="9"/>
  <c r="P9" i="9"/>
  <c r="P10" i="9"/>
  <c r="P11" i="9"/>
  <c r="P12" i="9"/>
  <c r="P13" i="9"/>
  <c r="P14" i="9"/>
  <c r="P3" i="9"/>
  <c r="O3" i="9"/>
  <c r="I14" i="9"/>
  <c r="I13" i="9"/>
  <c r="I12" i="9"/>
  <c r="I11" i="9"/>
  <c r="I10" i="9"/>
  <c r="I9" i="9"/>
  <c r="I8" i="9"/>
  <c r="I7" i="9"/>
  <c r="I6" i="9"/>
  <c r="I5" i="9"/>
  <c r="I4" i="9"/>
  <c r="I3" i="9"/>
  <c r="O13" i="9"/>
  <c r="O14" i="9"/>
  <c r="N13" i="9"/>
  <c r="N14" i="9"/>
  <c r="M13" i="9"/>
  <c r="M14" i="9"/>
  <c r="L13" i="9"/>
  <c r="L14" i="9"/>
  <c r="K13" i="9"/>
  <c r="K14" i="9"/>
  <c r="C14" i="9"/>
  <c r="D14" i="9"/>
  <c r="E14" i="9"/>
  <c r="F14" i="9"/>
  <c r="C13" i="9"/>
  <c r="D13" i="9"/>
  <c r="E13" i="9"/>
  <c r="F13" i="9"/>
  <c r="B14" i="9"/>
  <c r="B13" i="9"/>
  <c r="A14" i="9"/>
  <c r="A13" i="9"/>
  <c r="Z35" i="8"/>
  <c r="Z38" i="8"/>
  <c r="Z23" i="8"/>
  <c r="Z26" i="8"/>
  <c r="Z29" i="8"/>
  <c r="Z32" i="8"/>
  <c r="Z8" i="8"/>
  <c r="Z11" i="8"/>
  <c r="Z14" i="8"/>
  <c r="Z17" i="8"/>
  <c r="Z20" i="8"/>
  <c r="Z5" i="8"/>
  <c r="R11" i="8"/>
  <c r="R14" i="8"/>
  <c r="R17" i="8"/>
  <c r="R20" i="8"/>
  <c r="R23" i="8"/>
  <c r="R26" i="8"/>
  <c r="R29" i="8"/>
  <c r="R32" i="8"/>
  <c r="R35" i="8"/>
  <c r="R38" i="8"/>
  <c r="R8" i="8"/>
  <c r="R5" i="8"/>
  <c r="X29" i="8"/>
  <c r="P29" i="8"/>
  <c r="N32" i="8"/>
  <c r="V32" i="8"/>
  <c r="N23" i="8"/>
  <c r="S29" i="8"/>
  <c r="K29" i="8"/>
  <c r="S23" i="8"/>
  <c r="K23" i="8"/>
  <c r="Y35" i="8"/>
  <c r="Y38" i="8"/>
  <c r="X35" i="8"/>
  <c r="X38" i="8"/>
  <c r="W35" i="8"/>
  <c r="W38" i="8"/>
  <c r="V35" i="8"/>
  <c r="V38" i="8"/>
  <c r="U35" i="8"/>
  <c r="U38" i="8"/>
  <c r="T35" i="8"/>
  <c r="T38" i="8"/>
  <c r="S35" i="8"/>
  <c r="S38" i="8"/>
  <c r="V23" i="8"/>
  <c r="Q35" i="8"/>
  <c r="Q38" i="8"/>
  <c r="P35" i="8"/>
  <c r="P38" i="8"/>
  <c r="O35" i="8"/>
  <c r="O38" i="8"/>
  <c r="N35" i="8"/>
  <c r="N38" i="8"/>
  <c r="M35" i="8"/>
  <c r="M38" i="8"/>
  <c r="L35" i="8"/>
  <c r="L38" i="8"/>
  <c r="K35" i="8"/>
  <c r="K38" i="8"/>
  <c r="G2" i="9" l="1"/>
  <c r="H2" i="9"/>
  <c r="B2" i="9"/>
  <c r="C2" i="9"/>
  <c r="D2" i="9"/>
  <c r="E2" i="9"/>
  <c r="F2" i="9"/>
  <c r="A3" i="9"/>
  <c r="B3" i="9"/>
  <c r="E3" i="9"/>
  <c r="A4" i="9"/>
  <c r="H4" i="9"/>
  <c r="C4" i="9"/>
  <c r="F4" i="9"/>
  <c r="A5" i="9"/>
  <c r="H5" i="9"/>
  <c r="A6" i="9"/>
  <c r="C6" i="9"/>
  <c r="D6" i="9"/>
  <c r="E6" i="9"/>
  <c r="F6" i="9"/>
  <c r="A7" i="9"/>
  <c r="C7" i="9"/>
  <c r="A8" i="9"/>
  <c r="B8" i="9"/>
  <c r="A9" i="9"/>
  <c r="B9" i="9"/>
  <c r="D9" i="9"/>
  <c r="E9" i="9"/>
  <c r="A10" i="9"/>
  <c r="D10" i="9"/>
  <c r="A11" i="9"/>
  <c r="D11" i="9"/>
  <c r="F11" i="9"/>
  <c r="A12" i="9"/>
  <c r="H12" i="9"/>
  <c r="B12" i="9"/>
  <c r="E12" i="9"/>
  <c r="G11" i="9"/>
  <c r="G9" i="9"/>
  <c r="S8" i="8"/>
  <c r="T8" i="8"/>
  <c r="U8" i="8"/>
  <c r="V8" i="8"/>
  <c r="W8" i="8"/>
  <c r="X8" i="8"/>
  <c r="Y8" i="8"/>
  <c r="S11" i="8"/>
  <c r="T11" i="8"/>
  <c r="U11" i="8"/>
  <c r="V11" i="8"/>
  <c r="W11" i="8"/>
  <c r="X11" i="8"/>
  <c r="Y11" i="8"/>
  <c r="S14" i="8"/>
  <c r="T14" i="8"/>
  <c r="U14" i="8"/>
  <c r="V14" i="8"/>
  <c r="W14" i="8"/>
  <c r="X14" i="8"/>
  <c r="Y14" i="8"/>
  <c r="S17" i="8"/>
  <c r="T17" i="8"/>
  <c r="U17" i="8"/>
  <c r="V17" i="8"/>
  <c r="W17" i="8"/>
  <c r="X17" i="8"/>
  <c r="Y17" i="8"/>
  <c r="S20" i="8"/>
  <c r="T20" i="8"/>
  <c r="U20" i="8"/>
  <c r="V20" i="8"/>
  <c r="W20" i="8"/>
  <c r="X20" i="8"/>
  <c r="Y20" i="8"/>
  <c r="T23" i="8"/>
  <c r="U23" i="8"/>
  <c r="W23" i="8"/>
  <c r="X23" i="8"/>
  <c r="Y23" i="8"/>
  <c r="S26" i="8"/>
  <c r="T26" i="8"/>
  <c r="U26" i="8"/>
  <c r="V26" i="8"/>
  <c r="W26" i="8"/>
  <c r="X26" i="8"/>
  <c r="Y26" i="8"/>
  <c r="T29" i="8"/>
  <c r="U29" i="8"/>
  <c r="V29" i="8"/>
  <c r="W29" i="8"/>
  <c r="Y29" i="8"/>
  <c r="S32" i="8"/>
  <c r="T32" i="8"/>
  <c r="U32" i="8"/>
  <c r="W32" i="8"/>
  <c r="X32" i="8"/>
  <c r="Y32" i="8"/>
  <c r="T5" i="8"/>
  <c r="U5" i="8"/>
  <c r="V5" i="8"/>
  <c r="W5" i="8"/>
  <c r="X5" i="8"/>
  <c r="Y5" i="8"/>
  <c r="S5" i="8"/>
  <c r="K8" i="8"/>
  <c r="G4" i="9" s="1"/>
  <c r="L8" i="8"/>
  <c r="M8" i="8"/>
  <c r="B4" i="9" s="1"/>
  <c r="N8" i="8"/>
  <c r="O8" i="8"/>
  <c r="D4" i="9" s="1"/>
  <c r="P8" i="8"/>
  <c r="E4" i="9" s="1"/>
  <c r="Q8" i="8"/>
  <c r="K11" i="8"/>
  <c r="G5" i="9" s="1"/>
  <c r="L11" i="8"/>
  <c r="M11" i="8"/>
  <c r="B5" i="9" s="1"/>
  <c r="N11" i="8"/>
  <c r="C5" i="9" s="1"/>
  <c r="O11" i="8"/>
  <c r="D5" i="9" s="1"/>
  <c r="P11" i="8"/>
  <c r="E5" i="9" s="1"/>
  <c r="Q11" i="8"/>
  <c r="F5" i="9" s="1"/>
  <c r="K14" i="8"/>
  <c r="G6" i="9" s="1"/>
  <c r="L14" i="8"/>
  <c r="H6" i="9" s="1"/>
  <c r="M14" i="8"/>
  <c r="B6" i="9" s="1"/>
  <c r="N14" i="8"/>
  <c r="O14" i="8"/>
  <c r="P14" i="8"/>
  <c r="Q14" i="8"/>
  <c r="K17" i="8"/>
  <c r="G7" i="9" s="1"/>
  <c r="L17" i="8"/>
  <c r="H7" i="9" s="1"/>
  <c r="M17" i="8"/>
  <c r="B7" i="9" s="1"/>
  <c r="N17" i="8"/>
  <c r="O17" i="8"/>
  <c r="D7" i="9" s="1"/>
  <c r="P17" i="8"/>
  <c r="E7" i="9" s="1"/>
  <c r="Q17" i="8"/>
  <c r="F7" i="9" s="1"/>
  <c r="K20" i="8"/>
  <c r="G8" i="9" s="1"/>
  <c r="L20" i="8"/>
  <c r="H8" i="9" s="1"/>
  <c r="M20" i="8"/>
  <c r="N20" i="8"/>
  <c r="C8" i="9" s="1"/>
  <c r="O20" i="8"/>
  <c r="D8" i="9" s="1"/>
  <c r="P20" i="8"/>
  <c r="E8" i="9" s="1"/>
  <c r="Q20" i="8"/>
  <c r="F8" i="9" s="1"/>
  <c r="L23" i="8"/>
  <c r="H9" i="9" s="1"/>
  <c r="M23" i="8"/>
  <c r="C9" i="9"/>
  <c r="O23" i="8"/>
  <c r="P23" i="8"/>
  <c r="Q23" i="8"/>
  <c r="F9" i="9" s="1"/>
  <c r="K26" i="8"/>
  <c r="G10" i="9" s="1"/>
  <c r="L26" i="8"/>
  <c r="H10" i="9" s="1"/>
  <c r="M26" i="8"/>
  <c r="B10" i="9" s="1"/>
  <c r="N26" i="8"/>
  <c r="C10" i="9" s="1"/>
  <c r="O26" i="8"/>
  <c r="P26" i="8"/>
  <c r="E10" i="9" s="1"/>
  <c r="Q26" i="8"/>
  <c r="F10" i="9" s="1"/>
  <c r="L29" i="8"/>
  <c r="H11" i="9" s="1"/>
  <c r="M29" i="8"/>
  <c r="B11" i="9" s="1"/>
  <c r="N29" i="8"/>
  <c r="C11" i="9" s="1"/>
  <c r="O29" i="8"/>
  <c r="E11" i="9"/>
  <c r="Q29" i="8"/>
  <c r="K32" i="8"/>
  <c r="G12" i="9" s="1"/>
  <c r="L32" i="8"/>
  <c r="M32" i="8"/>
  <c r="C12" i="9"/>
  <c r="O32" i="8"/>
  <c r="D12" i="9" s="1"/>
  <c r="P32" i="8"/>
  <c r="Q32" i="8"/>
  <c r="F12" i="9" s="1"/>
  <c r="L5" i="8"/>
  <c r="H3" i="9" s="1"/>
  <c r="M5" i="8"/>
  <c r="N5" i="8"/>
  <c r="C3" i="9" s="1"/>
  <c r="O5" i="8"/>
  <c r="D3" i="9" s="1"/>
  <c r="P5" i="8"/>
  <c r="Q5" i="8"/>
  <c r="F3" i="9" s="1"/>
  <c r="K5" i="8"/>
  <c r="G3" i="9" s="1"/>
  <c r="K8" i="9" l="1"/>
  <c r="M7" i="9"/>
  <c r="O7" i="9"/>
  <c r="K9" i="9"/>
  <c r="L9" i="9"/>
  <c r="M9" i="9"/>
  <c r="L11" i="9"/>
  <c r="K11" i="9"/>
  <c r="M3" i="9"/>
  <c r="L3" i="9"/>
  <c r="K3" i="9"/>
  <c r="M4" i="9"/>
  <c r="N4" i="9"/>
  <c r="M6" i="9"/>
  <c r="L6" i="9"/>
  <c r="N6" i="9"/>
  <c r="O12" i="9"/>
  <c r="O11" i="9"/>
  <c r="O10" i="9"/>
  <c r="O9" i="9"/>
  <c r="O8" i="9"/>
  <c r="O6" i="9"/>
  <c r="O5" i="9"/>
  <c r="O4" i="9"/>
  <c r="N11" i="9"/>
  <c r="N5" i="9"/>
  <c r="M12" i="9"/>
  <c r="M11" i="9"/>
  <c r="M10" i="9"/>
  <c r="M8" i="9"/>
  <c r="M5" i="9"/>
  <c r="N10" i="9"/>
  <c r="L12" i="9"/>
  <c r="L10" i="9"/>
  <c r="L8" i="9"/>
  <c r="L5" i="9"/>
  <c r="L4" i="9"/>
  <c r="N12" i="9"/>
  <c r="N3" i="9"/>
  <c r="K12" i="9"/>
  <c r="K10" i="9"/>
  <c r="K7" i="9"/>
  <c r="K5" i="9"/>
  <c r="K4" i="9"/>
  <c r="N9" i="9"/>
  <c r="N8" i="9"/>
  <c r="N7" i="9"/>
  <c r="K6" i="9"/>
  <c r="L7" i="9"/>
</calcChain>
</file>

<file path=xl/sharedStrings.xml><?xml version="1.0" encoding="utf-8"?>
<sst xmlns="http://schemas.openxmlformats.org/spreadsheetml/2006/main" count="1583" uniqueCount="608">
  <si>
    <t>Include</t>
  </si>
  <si>
    <t>Pos</t>
  </si>
  <si>
    <t>Name</t>
  </si>
  <si>
    <t>Cp</t>
  </si>
  <si>
    <t>Concentration</t>
  </si>
  <si>
    <t>Standard</t>
  </si>
  <si>
    <t>Status</t>
  </si>
  <si>
    <t>A1</t>
  </si>
  <si>
    <t>H2O</t>
  </si>
  <si>
    <t>A2</t>
  </si>
  <si>
    <t>A3</t>
  </si>
  <si>
    <t>B1</t>
  </si>
  <si>
    <t>B2</t>
  </si>
  <si>
    <t>B3</t>
  </si>
  <si>
    <t>C1</t>
  </si>
  <si>
    <t>48_UT_R2</t>
  </si>
  <si>
    <t>C2</t>
  </si>
  <si>
    <t>C3</t>
  </si>
  <si>
    <t>D1</t>
  </si>
  <si>
    <t>48_UT_R3</t>
  </si>
  <si>
    <t>D2</t>
  </si>
  <si>
    <t>D3</t>
  </si>
  <si>
    <t>E1</t>
  </si>
  <si>
    <t>T12.9_UT_R1</t>
  </si>
  <si>
    <t>E2</t>
  </si>
  <si>
    <t>E3</t>
  </si>
  <si>
    <t>F1</t>
  </si>
  <si>
    <t>T12.9_UT_R2</t>
  </si>
  <si>
    <t>F2</t>
  </si>
  <si>
    <t>F3</t>
  </si>
  <si>
    <t>G1</t>
  </si>
  <si>
    <t>T12.9_UT_R3</t>
  </si>
  <si>
    <t>G2</t>
  </si>
  <si>
    <t>G3</t>
  </si>
  <si>
    <t>H1</t>
  </si>
  <si>
    <t>A53T_UT_R1</t>
  </si>
  <si>
    <t>H2</t>
  </si>
  <si>
    <t>H3</t>
  </si>
  <si>
    <t>I1</t>
  </si>
  <si>
    <t>A53T_UT_R2</t>
  </si>
  <si>
    <t>I2</t>
  </si>
  <si>
    <t>I3</t>
  </si>
  <si>
    <t>J1</t>
  </si>
  <si>
    <t>A53T_UT_R3</t>
  </si>
  <si>
    <t>J2</t>
  </si>
  <si>
    <t>J3</t>
  </si>
  <si>
    <t>K1</t>
  </si>
  <si>
    <t>T12.9 diff1 d45</t>
  </si>
  <si>
    <t>K2</t>
  </si>
  <si>
    <t>K3</t>
  </si>
  <si>
    <t>A4</t>
  </si>
  <si>
    <t>A5</t>
  </si>
  <si>
    <t>A6</t>
  </si>
  <si>
    <t>B4</t>
  </si>
  <si>
    <t>B5</t>
  </si>
  <si>
    <t>B6</t>
  </si>
  <si>
    <t>C4</t>
  </si>
  <si>
    <t>C5</t>
  </si>
  <si>
    <t>C6</t>
  </si>
  <si>
    <t>D4</t>
  </si>
  <si>
    <t>D5</t>
  </si>
  <si>
    <t>D6</t>
  </si>
  <si>
    <t>E4</t>
  </si>
  <si>
    <t>E5</t>
  </si>
  <si>
    <t>E6</t>
  </si>
  <si>
    <t>F4</t>
  </si>
  <si>
    <t>F5</t>
  </si>
  <si>
    <t>F6</t>
  </si>
  <si>
    <t>G4</t>
  </si>
  <si>
    <t>G5</t>
  </si>
  <si>
    <t>G6</t>
  </si>
  <si>
    <t>H4</t>
  </si>
  <si>
    <t>H5</t>
  </si>
  <si>
    <t>H6</t>
  </si>
  <si>
    <t>I4</t>
  </si>
  <si>
    <t>I5</t>
  </si>
  <si>
    <t>I6</t>
  </si>
  <si>
    <t>J4</t>
  </si>
  <si>
    <t>J5</t>
  </si>
  <si>
    <t>J6</t>
  </si>
  <si>
    <t>K4</t>
  </si>
  <si>
    <t>K5</t>
  </si>
  <si>
    <t>K6</t>
  </si>
  <si>
    <t>A7</t>
  </si>
  <si>
    <t>A8</t>
  </si>
  <si>
    <t>A9</t>
  </si>
  <si>
    <t>B7</t>
  </si>
  <si>
    <t>B8</t>
  </si>
  <si>
    <t>B9</t>
  </si>
  <si>
    <t>C7</t>
  </si>
  <si>
    <t>C8</t>
  </si>
  <si>
    <t>C9</t>
  </si>
  <si>
    <t>D7</t>
  </si>
  <si>
    <t>D8</t>
  </si>
  <si>
    <t>D9</t>
  </si>
  <si>
    <t>E7</t>
  </si>
  <si>
    <t>E8</t>
  </si>
  <si>
    <t>E9</t>
  </si>
  <si>
    <t>F7</t>
  </si>
  <si>
    <t>F8</t>
  </si>
  <si>
    <t>F9</t>
  </si>
  <si>
    <t>G7</t>
  </si>
  <si>
    <t>G8</t>
  </si>
  <si>
    <t>G9</t>
  </si>
  <si>
    <t>H7</t>
  </si>
  <si>
    <t>H8</t>
  </si>
  <si>
    <t>H9</t>
  </si>
  <si>
    <t>I7</t>
  </si>
  <si>
    <t>I8</t>
  </si>
  <si>
    <t>I9</t>
  </si>
  <si>
    <t>J7</t>
  </si>
  <si>
    <t>J8</t>
  </si>
  <si>
    <t>J9</t>
  </si>
  <si>
    <t>K7</t>
  </si>
  <si>
    <t>K8</t>
  </si>
  <si>
    <t>K9</t>
  </si>
  <si>
    <t>A10</t>
  </si>
  <si>
    <t>A11</t>
  </si>
  <si>
    <t>A12</t>
  </si>
  <si>
    <t>B10</t>
  </si>
  <si>
    <t>B11</t>
  </si>
  <si>
    <t>B12</t>
  </si>
  <si>
    <t>C10</t>
  </si>
  <si>
    <t>C11</t>
  </si>
  <si>
    <t>C12</t>
  </si>
  <si>
    <t>D10</t>
  </si>
  <si>
    <t>D11</t>
  </si>
  <si>
    <t>D12</t>
  </si>
  <si>
    <t>E10</t>
  </si>
  <si>
    <t>E11</t>
  </si>
  <si>
    <t>E12</t>
  </si>
  <si>
    <t>F10</t>
  </si>
  <si>
    <t>F11</t>
  </si>
  <si>
    <t>F12</t>
  </si>
  <si>
    <t>G10</t>
  </si>
  <si>
    <t>G11</t>
  </si>
  <si>
    <t>G12</t>
  </si>
  <si>
    <t>H10</t>
  </si>
  <si>
    <t>H11</t>
  </si>
  <si>
    <t>H12</t>
  </si>
  <si>
    <t>I10</t>
  </si>
  <si>
    <t>I11</t>
  </si>
  <si>
    <t>I12</t>
  </si>
  <si>
    <t>J10</t>
  </si>
  <si>
    <t>J11</t>
  </si>
  <si>
    <t>J12</t>
  </si>
  <si>
    <t>K10</t>
  </si>
  <si>
    <t>K11</t>
  </si>
  <si>
    <t>K12</t>
  </si>
  <si>
    <t>A13</t>
  </si>
  <si>
    <t>A14</t>
  </si>
  <si>
    <t>A15</t>
  </si>
  <si>
    <t>B13</t>
  </si>
  <si>
    <t>B14</t>
  </si>
  <si>
    <t>B15</t>
  </si>
  <si>
    <t>C13</t>
  </si>
  <si>
    <t>C14</t>
  </si>
  <si>
    <t>C15</t>
  </si>
  <si>
    <t>D13</t>
  </si>
  <si>
    <t>D14</t>
  </si>
  <si>
    <t>D15</t>
  </si>
  <si>
    <t>E13</t>
  </si>
  <si>
    <t>E14</t>
  </si>
  <si>
    <t>E15</t>
  </si>
  <si>
    <t>F13</t>
  </si>
  <si>
    <t>F14</t>
  </si>
  <si>
    <t>F15</t>
  </si>
  <si>
    <t>G13</t>
  </si>
  <si>
    <t>G14</t>
  </si>
  <si>
    <t>G15</t>
  </si>
  <si>
    <t>H13</t>
  </si>
  <si>
    <t>H14</t>
  </si>
  <si>
    <t>H15</t>
  </si>
  <si>
    <t>I13</t>
  </si>
  <si>
    <t>I14</t>
  </si>
  <si>
    <t>I15</t>
  </si>
  <si>
    <t>J13</t>
  </si>
  <si>
    <t>J14</t>
  </si>
  <si>
    <t>J15</t>
  </si>
  <si>
    <t>K13</t>
  </si>
  <si>
    <t>K14</t>
  </si>
  <si>
    <t>K15</t>
  </si>
  <si>
    <t>A16</t>
  </si>
  <si>
    <t>A17</t>
  </si>
  <si>
    <t>&gt; - Late Cp call (last five cycles) has higher uncertainty</t>
  </si>
  <si>
    <t>A18</t>
  </si>
  <si>
    <t>B16</t>
  </si>
  <si>
    <t>B17</t>
  </si>
  <si>
    <t>B18</t>
  </si>
  <si>
    <t>C16</t>
  </si>
  <si>
    <t>C17</t>
  </si>
  <si>
    <t>C18</t>
  </si>
  <si>
    <t>D16</t>
  </si>
  <si>
    <t>D17</t>
  </si>
  <si>
    <t>D18</t>
  </si>
  <si>
    <t>E16</t>
  </si>
  <si>
    <t>E17</t>
  </si>
  <si>
    <t>E18</t>
  </si>
  <si>
    <t>F16</t>
  </si>
  <si>
    <t>F17</t>
  </si>
  <si>
    <t>F18</t>
  </si>
  <si>
    <t>G16</t>
  </si>
  <si>
    <t>G17</t>
  </si>
  <si>
    <t>G18</t>
  </si>
  <si>
    <t>H16</t>
  </si>
  <si>
    <t>H17</t>
  </si>
  <si>
    <t>H18</t>
  </si>
  <si>
    <t>I16</t>
  </si>
  <si>
    <t>I17</t>
  </si>
  <si>
    <t>I18</t>
  </si>
  <si>
    <t>J16</t>
  </si>
  <si>
    <t>J17</t>
  </si>
  <si>
    <t>J18</t>
  </si>
  <si>
    <t>K16</t>
  </si>
  <si>
    <t>K17</t>
  </si>
  <si>
    <t>K18</t>
  </si>
  <si>
    <t>A19</t>
  </si>
  <si>
    <t>A20</t>
  </si>
  <si>
    <t>A21</t>
  </si>
  <si>
    <t>B19</t>
  </si>
  <si>
    <t>B20</t>
  </si>
  <si>
    <t>B21</t>
  </si>
  <si>
    <t>C19</t>
  </si>
  <si>
    <t>C20</t>
  </si>
  <si>
    <t>C21</t>
  </si>
  <si>
    <t>D19</t>
  </si>
  <si>
    <t>D20</t>
  </si>
  <si>
    <t>D21</t>
  </si>
  <si>
    <t>E19</t>
  </si>
  <si>
    <t>E20</t>
  </si>
  <si>
    <t>E21</t>
  </si>
  <si>
    <t>F19</t>
  </si>
  <si>
    <t>F20</t>
  </si>
  <si>
    <t>F21</t>
  </si>
  <si>
    <t>G19</t>
  </si>
  <si>
    <t>G20</t>
  </si>
  <si>
    <t>G21</t>
  </si>
  <si>
    <t>H19</t>
  </si>
  <si>
    <t>H20</t>
  </si>
  <si>
    <t>H21</t>
  </si>
  <si>
    <t>I19</t>
  </si>
  <si>
    <t>I20</t>
  </si>
  <si>
    <t>I21</t>
  </si>
  <si>
    <t>J19</t>
  </si>
  <si>
    <t>J20</t>
  </si>
  <si>
    <t>J21</t>
  </si>
  <si>
    <t>K19</t>
  </si>
  <si>
    <t>K20</t>
  </si>
  <si>
    <t>K21</t>
  </si>
  <si>
    <t>Actin</t>
  </si>
  <si>
    <t>L27</t>
  </si>
  <si>
    <t>GFAP</t>
  </si>
  <si>
    <t>AQP4</t>
  </si>
  <si>
    <t>Glast</t>
  </si>
  <si>
    <t>S100b</t>
  </si>
  <si>
    <t>MAP2</t>
  </si>
  <si>
    <t>Average</t>
  </si>
  <si>
    <t>StDev</t>
  </si>
  <si>
    <t>Average Cp</t>
  </si>
  <si>
    <t>Quantification</t>
  </si>
  <si>
    <t>water_act</t>
  </si>
  <si>
    <t>water_L27</t>
  </si>
  <si>
    <t>water_GFAP</t>
  </si>
  <si>
    <t>water_AQP</t>
  </si>
  <si>
    <t>water_S100</t>
  </si>
  <si>
    <t>water_glast</t>
  </si>
  <si>
    <t>water_map</t>
  </si>
  <si>
    <t>A22</t>
  </si>
  <si>
    <t>water_tuj</t>
  </si>
  <si>
    <t>A23</t>
  </si>
  <si>
    <t>A24</t>
  </si>
  <si>
    <t>48_R1_Ok_act</t>
  </si>
  <si>
    <t>48_R1_Ok_L27</t>
  </si>
  <si>
    <t>48_R1_Ok_GFAP</t>
  </si>
  <si>
    <t>48_R1_Ok_AQP</t>
  </si>
  <si>
    <t>48_R1_Ok_S100</t>
  </si>
  <si>
    <t>48_R1_ok_glast</t>
  </si>
  <si>
    <t>48_R1_ok_map</t>
  </si>
  <si>
    <t>B22</t>
  </si>
  <si>
    <t>48_r1_ok_tuj</t>
  </si>
  <si>
    <t>B23</t>
  </si>
  <si>
    <t>B24</t>
  </si>
  <si>
    <t>48_R2_Ok_act</t>
  </si>
  <si>
    <t>48_R2_Ok_L27</t>
  </si>
  <si>
    <t>48_R2_Ok_GFAP</t>
  </si>
  <si>
    <t>48_R2_Ok_AQP</t>
  </si>
  <si>
    <t>48_R2_Ok_S100</t>
  </si>
  <si>
    <t>48_R2_ok_glast</t>
  </si>
  <si>
    <t>48_R2_ok_map</t>
  </si>
  <si>
    <t>C22</t>
  </si>
  <si>
    <t>48_r2_ok_tuj</t>
  </si>
  <si>
    <t>C23</t>
  </si>
  <si>
    <t>C24</t>
  </si>
  <si>
    <t>48_R3_Ok_act</t>
  </si>
  <si>
    <t>48_R3_Ok_L27</t>
  </si>
  <si>
    <t>48_R3_Ok_GFAP</t>
  </si>
  <si>
    <t>48_R3_Ok_AQP</t>
  </si>
  <si>
    <t>48_R3_Ok_S100</t>
  </si>
  <si>
    <t>48_R3_ok_glast</t>
  </si>
  <si>
    <t>48_R3_ok_map</t>
  </si>
  <si>
    <t>D22</t>
  </si>
  <si>
    <t>48_r3_ok_tuj</t>
  </si>
  <si>
    <t>D23</t>
  </si>
  <si>
    <t>D24</t>
  </si>
  <si>
    <t>T12_R1_Ok_act</t>
  </si>
  <si>
    <t>T12_R1_Ok_L27</t>
  </si>
  <si>
    <t>T12_R1_Ok_GFAP</t>
  </si>
  <si>
    <t>T12_R1_Ok_AQP</t>
  </si>
  <si>
    <t>T12_R1_Ok_S100</t>
  </si>
  <si>
    <t>T12_R1_ok_glast</t>
  </si>
  <si>
    <t>T12_R1_ok_map</t>
  </si>
  <si>
    <t>E22</t>
  </si>
  <si>
    <t>T12_r1_ok_tuj</t>
  </si>
  <si>
    <t>E23</t>
  </si>
  <si>
    <t>E24</t>
  </si>
  <si>
    <t>T12_R2_Ok_act</t>
  </si>
  <si>
    <t>T12_R2_Ok_L27</t>
  </si>
  <si>
    <t>T12_R2_Ok_GFAP</t>
  </si>
  <si>
    <t>T12_R2_Ok_AQP</t>
  </si>
  <si>
    <t>T12_R2_Ok_S100</t>
  </si>
  <si>
    <t>T12_R2_ok_glast</t>
  </si>
  <si>
    <t>T12_R2_ok_map</t>
  </si>
  <si>
    <t>F22</t>
  </si>
  <si>
    <t>T12_r2_ok_tuj</t>
  </si>
  <si>
    <t>F23</t>
  </si>
  <si>
    <t>F24</t>
  </si>
  <si>
    <t>T12_R3_Ok_act</t>
  </si>
  <si>
    <t>T12_R3_Ok_L27</t>
  </si>
  <si>
    <t>T12_R3_Ok_GFAP</t>
  </si>
  <si>
    <t>T12_R3_Ok_AQP</t>
  </si>
  <si>
    <t>T12_R3_Ok_S100</t>
  </si>
  <si>
    <t>T12_R3_ok_glast</t>
  </si>
  <si>
    <t>T12_R3_ok_map</t>
  </si>
  <si>
    <t>G22</t>
  </si>
  <si>
    <t>T12_r3_ok_tuj</t>
  </si>
  <si>
    <t>G23</t>
  </si>
  <si>
    <t>G24</t>
  </si>
  <si>
    <t>48_R1_Pa_act</t>
  </si>
  <si>
    <t>48_R1_Pa_L27</t>
  </si>
  <si>
    <t>48_R1_Pa_GFAP</t>
  </si>
  <si>
    <t>48_R1_Pa_AQP</t>
  </si>
  <si>
    <t>48_R1_Pa_S100</t>
  </si>
  <si>
    <t>48_R1_Pa_glast</t>
  </si>
  <si>
    <t>48_R1_Pa_map</t>
  </si>
  <si>
    <t>H22</t>
  </si>
  <si>
    <t>48_R1_Pa_tuj</t>
  </si>
  <si>
    <t>H23</t>
  </si>
  <si>
    <t>H24</t>
  </si>
  <si>
    <t>48_R2_Pa_act</t>
  </si>
  <si>
    <t>48_R2_Pa_L27</t>
  </si>
  <si>
    <t>48_R2_Pa_GFAP</t>
  </si>
  <si>
    <t>48_R2_Pa_AQP</t>
  </si>
  <si>
    <t>48_R2_Pa_S100</t>
  </si>
  <si>
    <t>48_R2_Pa_glast</t>
  </si>
  <si>
    <t>48_R2_Pa_map</t>
  </si>
  <si>
    <t>I22</t>
  </si>
  <si>
    <t>48_R2_Pa_tuj</t>
  </si>
  <si>
    <t>I23</t>
  </si>
  <si>
    <t>I24</t>
  </si>
  <si>
    <t>48_R3_Pa_act</t>
  </si>
  <si>
    <t>48_R3_Pa_L27</t>
  </si>
  <si>
    <t>48_R3_Pa_GFAP</t>
  </si>
  <si>
    <t>48_R3_Pa_AQP</t>
  </si>
  <si>
    <t>48_R3_Pa_S100</t>
  </si>
  <si>
    <t>48_R3_Pa_glast</t>
  </si>
  <si>
    <t>48_R3_Pa_map</t>
  </si>
  <si>
    <t>J22</t>
  </si>
  <si>
    <t>48_R3_Pa_tuj</t>
  </si>
  <si>
    <t>J23</t>
  </si>
  <si>
    <t>J24</t>
  </si>
  <si>
    <t>T12_R1_Pa_act</t>
  </si>
  <si>
    <t>T12_R1_Pa_L27</t>
  </si>
  <si>
    <t>T12_R1_Pa_GFAP</t>
  </si>
  <si>
    <t>T12_R1_Pa_AQP</t>
  </si>
  <si>
    <t>T12_R1_Pa_S100</t>
  </si>
  <si>
    <t>T12_R1_Pa_glast</t>
  </si>
  <si>
    <t>T12_R1_Pa_map</t>
  </si>
  <si>
    <t>K22</t>
  </si>
  <si>
    <t>T12_R1_Pa_tuj</t>
  </si>
  <si>
    <t>K23</t>
  </si>
  <si>
    <t>K24</t>
  </si>
  <si>
    <t>L1</t>
  </si>
  <si>
    <t>T12_R2_Pa_act</t>
  </si>
  <si>
    <t>L2</t>
  </si>
  <si>
    <t>L3</t>
  </si>
  <si>
    <t>L4</t>
  </si>
  <si>
    <t>T12_R2_Pa_L27</t>
  </si>
  <si>
    <t>L5</t>
  </si>
  <si>
    <t>L6</t>
  </si>
  <si>
    <t>L7</t>
  </si>
  <si>
    <t>T12_R2_Pa_GFAP</t>
  </si>
  <si>
    <t>L8</t>
  </si>
  <si>
    <t>L9</t>
  </si>
  <si>
    <t>L10</t>
  </si>
  <si>
    <t>T12_R2_Pa_AQP</t>
  </si>
  <si>
    <t>L11</t>
  </si>
  <si>
    <t>L12</t>
  </si>
  <si>
    <t>L13</t>
  </si>
  <si>
    <t>T12_R2_Pa_S100</t>
  </si>
  <si>
    <t>L14</t>
  </si>
  <si>
    <t>L15</t>
  </si>
  <si>
    <t>L16</t>
  </si>
  <si>
    <t>T12_R2_Pa_glast</t>
  </si>
  <si>
    <t>L17</t>
  </si>
  <si>
    <t>L18</t>
  </si>
  <si>
    <t>L19</t>
  </si>
  <si>
    <t>T12_R2_Pa_map</t>
  </si>
  <si>
    <t>L20</t>
  </si>
  <si>
    <t>L21</t>
  </si>
  <si>
    <t>L22</t>
  </si>
  <si>
    <t>T12_R2_Pa_tuj</t>
  </si>
  <si>
    <t>L23</t>
  </si>
  <si>
    <t>L24</t>
  </si>
  <si>
    <t>M1</t>
  </si>
  <si>
    <t>T12_R3_Pa_act</t>
  </si>
  <si>
    <t>M2</t>
  </si>
  <si>
    <t>M3</t>
  </si>
  <si>
    <t>M4</t>
  </si>
  <si>
    <t>T12_R3_Pa_L27</t>
  </si>
  <si>
    <t>M5</t>
  </si>
  <si>
    <t>M6</t>
  </si>
  <si>
    <t>M7</t>
  </si>
  <si>
    <t>T12_R3_Pa_GFAP</t>
  </si>
  <si>
    <t>M8</t>
  </si>
  <si>
    <t>M9</t>
  </si>
  <si>
    <t>M10</t>
  </si>
  <si>
    <t>T12_R3_Pa_AQP</t>
  </si>
  <si>
    <t>M11</t>
  </si>
  <si>
    <t>M12</t>
  </si>
  <si>
    <t>M13</t>
  </si>
  <si>
    <t>T12_R3_Pa_S100</t>
  </si>
  <si>
    <t>M14</t>
  </si>
  <si>
    <t>M15</t>
  </si>
  <si>
    <t>M16</t>
  </si>
  <si>
    <t>T12_R3_Pa_glast</t>
  </si>
  <si>
    <t>M17</t>
  </si>
  <si>
    <t>M18</t>
  </si>
  <si>
    <t>M19</t>
  </si>
  <si>
    <t>T12_R3_Pa_map</t>
  </si>
  <si>
    <t>M20</t>
  </si>
  <si>
    <t>M21</t>
  </si>
  <si>
    <t>M22</t>
  </si>
  <si>
    <t>T12_R3_Pa_tuj</t>
  </si>
  <si>
    <t>M23</t>
  </si>
  <si>
    <t>M24</t>
  </si>
  <si>
    <t>N1</t>
  </si>
  <si>
    <t>N2</t>
  </si>
  <si>
    <t>Sample 314</t>
  </si>
  <si>
    <t>N3</t>
  </si>
  <si>
    <t>Sample 315</t>
  </si>
  <si>
    <t>N4</t>
  </si>
  <si>
    <t>Sample 316</t>
  </si>
  <si>
    <t>N5</t>
  </si>
  <si>
    <t>Sample 317</t>
  </si>
  <si>
    <t>N6</t>
  </si>
  <si>
    <t>Sample 318</t>
  </si>
  <si>
    <t>N7</t>
  </si>
  <si>
    <t>Sample 319</t>
  </si>
  <si>
    <t>N8</t>
  </si>
  <si>
    <t>Sample 320</t>
  </si>
  <si>
    <t>N9</t>
  </si>
  <si>
    <t>Sample 321</t>
  </si>
  <si>
    <t>N10</t>
  </si>
  <si>
    <t>Sample 322</t>
  </si>
  <si>
    <t>N11</t>
  </si>
  <si>
    <t>Sample 323</t>
  </si>
  <si>
    <t>N12</t>
  </si>
  <si>
    <t>Sample 324</t>
  </si>
  <si>
    <t>N13</t>
  </si>
  <si>
    <t>Sample 325</t>
  </si>
  <si>
    <t>N14</t>
  </si>
  <si>
    <t>Sample 326</t>
  </si>
  <si>
    <t>N15</t>
  </si>
  <si>
    <t>Sample 327</t>
  </si>
  <si>
    <t>N16</t>
  </si>
  <si>
    <t>Sample 328</t>
  </si>
  <si>
    <t>N17</t>
  </si>
  <si>
    <t>Sample 329</t>
  </si>
  <si>
    <t>N18</t>
  </si>
  <si>
    <t>Sample 330</t>
  </si>
  <si>
    <t>N19</t>
  </si>
  <si>
    <t>Sample 331</t>
  </si>
  <si>
    <t>N20</t>
  </si>
  <si>
    <t>Sample 332</t>
  </si>
  <si>
    <t>N21</t>
  </si>
  <si>
    <t>Sample 333</t>
  </si>
  <si>
    <t>N22</t>
  </si>
  <si>
    <t>Sample 334</t>
  </si>
  <si>
    <t>N23</t>
  </si>
  <si>
    <t>Sample 335</t>
  </si>
  <si>
    <t>N24</t>
  </si>
  <si>
    <t>Sample 336</t>
  </si>
  <si>
    <t>O1</t>
  </si>
  <si>
    <t>Sample 337</t>
  </si>
  <si>
    <t>O2</t>
  </si>
  <si>
    <t>Sample 338</t>
  </si>
  <si>
    <t>O3</t>
  </si>
  <si>
    <t>Sample 339</t>
  </si>
  <si>
    <t>O4</t>
  </si>
  <si>
    <t>Sample 340</t>
  </si>
  <si>
    <t>O5</t>
  </si>
  <si>
    <t>Sample 341</t>
  </si>
  <si>
    <t>O6</t>
  </si>
  <si>
    <t>Sample 342</t>
  </si>
  <si>
    <t>O7</t>
  </si>
  <si>
    <t>Sample 343</t>
  </si>
  <si>
    <t>O8</t>
  </si>
  <si>
    <t>Sample 344</t>
  </si>
  <si>
    <t>O9</t>
  </si>
  <si>
    <t>Sample 345</t>
  </si>
  <si>
    <t>O10</t>
  </si>
  <si>
    <t>Sample 346</t>
  </si>
  <si>
    <t>O11</t>
  </si>
  <si>
    <t>Sample 347</t>
  </si>
  <si>
    <t>O12</t>
  </si>
  <si>
    <t>Sample 348</t>
  </si>
  <si>
    <t>O13</t>
  </si>
  <si>
    <t>Sample 349</t>
  </si>
  <si>
    <t>O14</t>
  </si>
  <si>
    <t>Sample 350</t>
  </si>
  <si>
    <t>O15</t>
  </si>
  <si>
    <t>Sample 351</t>
  </si>
  <si>
    <t>O16</t>
  </si>
  <si>
    <t>Sample 352</t>
  </si>
  <si>
    <t>O17</t>
  </si>
  <si>
    <t>Sample 353</t>
  </si>
  <si>
    <t>O18</t>
  </si>
  <si>
    <t>Sample 354</t>
  </si>
  <si>
    <t>O19</t>
  </si>
  <si>
    <t>Sample 355</t>
  </si>
  <si>
    <t>O20</t>
  </si>
  <si>
    <t>Sample 356</t>
  </si>
  <si>
    <t>O21</t>
  </si>
  <si>
    <t>Sample 357</t>
  </si>
  <si>
    <t>O22</t>
  </si>
  <si>
    <t>Sample 358</t>
  </si>
  <si>
    <t>O23</t>
  </si>
  <si>
    <t>Sample 359</t>
  </si>
  <si>
    <t>O24</t>
  </si>
  <si>
    <t>Sample 360</t>
  </si>
  <si>
    <t>P1</t>
  </si>
  <si>
    <t>Sample 361</t>
  </si>
  <si>
    <t>P2</t>
  </si>
  <si>
    <t>Sample 362</t>
  </si>
  <si>
    <t>P3</t>
  </si>
  <si>
    <t>Sample 363</t>
  </si>
  <si>
    <t>P4</t>
  </si>
  <si>
    <t>Sample 364</t>
  </si>
  <si>
    <t>P5</t>
  </si>
  <si>
    <t>Sample 365</t>
  </si>
  <si>
    <t>? - Detector Call uncertain</t>
  </si>
  <si>
    <t>P6</t>
  </si>
  <si>
    <t>Sample 366</t>
  </si>
  <si>
    <t>P7</t>
  </si>
  <si>
    <t>Sample 367</t>
  </si>
  <si>
    <t>P8</t>
  </si>
  <si>
    <t>Sample 368</t>
  </si>
  <si>
    <t>P9</t>
  </si>
  <si>
    <t>Sample 369</t>
  </si>
  <si>
    <t>P10</t>
  </si>
  <si>
    <t>Sample 370</t>
  </si>
  <si>
    <t>P11</t>
  </si>
  <si>
    <t>Sample 371</t>
  </si>
  <si>
    <t>P12</t>
  </si>
  <si>
    <t>Sample 372</t>
  </si>
  <si>
    <t>P13</t>
  </si>
  <si>
    <t>Sample 373</t>
  </si>
  <si>
    <t>P14</t>
  </si>
  <si>
    <t>Sample 374</t>
  </si>
  <si>
    <t>P15</t>
  </si>
  <si>
    <t>Sample 375</t>
  </si>
  <si>
    <t>P16</t>
  </si>
  <si>
    <t>Sample 376</t>
  </si>
  <si>
    <t>P17</t>
  </si>
  <si>
    <t>Sample 377</t>
  </si>
  <si>
    <t>P18</t>
  </si>
  <si>
    <t>Sample 378</t>
  </si>
  <si>
    <t>P19</t>
  </si>
  <si>
    <t>Sample 379</t>
  </si>
  <si>
    <t>P20</t>
  </si>
  <si>
    <t>Sample 380</t>
  </si>
  <si>
    <t>P21</t>
  </si>
  <si>
    <t>Sample 381</t>
  </si>
  <si>
    <t>P22</t>
  </si>
  <si>
    <t>Sample 382</t>
  </si>
  <si>
    <t>P23</t>
  </si>
  <si>
    <t>Sample 383</t>
  </si>
  <si>
    <t>P24</t>
  </si>
  <si>
    <t>Sample 384</t>
  </si>
  <si>
    <t>Tuj1</t>
  </si>
  <si>
    <t>48_r1_ok</t>
  </si>
  <si>
    <t>48_r2_ok</t>
  </si>
  <si>
    <t>48_r3_ok</t>
  </si>
  <si>
    <t>T12_r1_ok</t>
  </si>
  <si>
    <t>T12_r2_ok</t>
  </si>
  <si>
    <t>T12_r3_ok</t>
  </si>
  <si>
    <t>48_R1_Pa</t>
  </si>
  <si>
    <t>48_R2_Pa</t>
  </si>
  <si>
    <t>48_R3_Pa</t>
  </si>
  <si>
    <t>T12_R1_Pa</t>
  </si>
  <si>
    <t>T12_R2_Pa</t>
  </si>
  <si>
    <t>T12_R3_Pa</t>
  </si>
  <si>
    <t>48_R1_OK</t>
  </si>
  <si>
    <t>48_R2_OK</t>
  </si>
  <si>
    <t>48_R3_OK</t>
  </si>
  <si>
    <t>T12.9_R1_OK</t>
  </si>
  <si>
    <t>T12.9_R2_OK</t>
  </si>
  <si>
    <t>T12.9_R3_Ok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</si>
</sst>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2" fillId="2" borderId="1" xfId="1" applyFont="1" applyBorder="1"/>
    <xf numFmtId="0" fontId="2" fillId="3" borderId="1" xfId="0" applyFont="1" applyFill="1" applyBorder="1"/>
    <xf numFmtId="0" fontId="2" fillId="2" borderId="2" xfId="1" applyFont="1" applyBorder="1"/>
    <xf numFmtId="0" fontId="2" fillId="3" borderId="2" xfId="0" applyFont="1" applyFill="1" applyBorder="1"/>
    <xf numFmtId="0" fontId="4" fillId="2" borderId="1" xfId="1" applyFont="1" applyBorder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2" fillId="2" borderId="1" xfId="1" applyFont="1" applyBorder="1" applyAlignment="1">
      <alignment horizontal="center"/>
    </xf>
  </cellXfs>
  <cellStyles count="2">
    <cellStyle name="20% - Accent1" xfId="1" builtinId="30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AE26-5014-4DDE-849F-D44EE9895036}">
  <dimension ref="A1:G40"/>
  <sheetViews>
    <sheetView topLeftCell="A37" workbookViewId="0">
      <selection activeCell="J13" sqref="J13"/>
    </sheetView>
  </sheetViews>
  <sheetFormatPr defaultRowHeight="14.5" x14ac:dyDescent="0.35"/>
  <cols>
    <col min="3" max="3" width="15.7265625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 t="b">
        <v>1</v>
      </c>
      <c r="B2" t="s">
        <v>7</v>
      </c>
      <c r="C2" t="s">
        <v>260</v>
      </c>
      <c r="F2">
        <v>0</v>
      </c>
    </row>
    <row r="3" spans="1:7" x14ac:dyDescent="0.35">
      <c r="A3" t="b">
        <v>1</v>
      </c>
      <c r="B3" t="s">
        <v>9</v>
      </c>
      <c r="C3" t="s">
        <v>260</v>
      </c>
      <c r="F3">
        <v>0</v>
      </c>
    </row>
    <row r="4" spans="1:7" x14ac:dyDescent="0.35">
      <c r="A4" t="b">
        <v>1</v>
      </c>
      <c r="B4" t="s">
        <v>10</v>
      </c>
      <c r="C4" t="s">
        <v>260</v>
      </c>
      <c r="F4">
        <v>0</v>
      </c>
    </row>
    <row r="5" spans="1:7" x14ac:dyDescent="0.35">
      <c r="A5" t="b">
        <v>1</v>
      </c>
      <c r="B5" t="s">
        <v>445</v>
      </c>
      <c r="C5" t="s">
        <v>271</v>
      </c>
      <c r="D5">
        <v>18.57</v>
      </c>
      <c r="F5">
        <v>0</v>
      </c>
    </row>
    <row r="6" spans="1:7" x14ac:dyDescent="0.35">
      <c r="A6" t="b">
        <v>1</v>
      </c>
      <c r="B6" t="s">
        <v>12</v>
      </c>
      <c r="C6" t="s">
        <v>271</v>
      </c>
      <c r="D6">
        <v>18.29</v>
      </c>
      <c r="F6">
        <v>0</v>
      </c>
    </row>
    <row r="7" spans="1:7" x14ac:dyDescent="0.35">
      <c r="A7" t="b">
        <v>1</v>
      </c>
      <c r="B7" t="s">
        <v>13</v>
      </c>
      <c r="C7" t="s">
        <v>271</v>
      </c>
      <c r="D7">
        <v>18.57</v>
      </c>
      <c r="F7">
        <v>0</v>
      </c>
    </row>
    <row r="8" spans="1:7" x14ac:dyDescent="0.35">
      <c r="A8" t="b">
        <v>1</v>
      </c>
      <c r="B8" t="s">
        <v>14</v>
      </c>
      <c r="C8" t="s">
        <v>282</v>
      </c>
      <c r="D8">
        <v>18.600000000000001</v>
      </c>
      <c r="F8">
        <v>0</v>
      </c>
    </row>
    <row r="9" spans="1:7" x14ac:dyDescent="0.35">
      <c r="A9" t="b">
        <v>1</v>
      </c>
      <c r="B9" t="s">
        <v>16</v>
      </c>
      <c r="C9" t="s">
        <v>282</v>
      </c>
      <c r="D9">
        <v>18.739999999999998</v>
      </c>
      <c r="F9">
        <v>0</v>
      </c>
    </row>
    <row r="10" spans="1:7" x14ac:dyDescent="0.35">
      <c r="A10" t="b">
        <v>1</v>
      </c>
      <c r="B10" t="s">
        <v>17</v>
      </c>
      <c r="C10" t="s">
        <v>282</v>
      </c>
      <c r="D10">
        <v>18.670000000000002</v>
      </c>
      <c r="F10">
        <v>0</v>
      </c>
    </row>
    <row r="11" spans="1:7" x14ac:dyDescent="0.35">
      <c r="A11" t="b">
        <v>1</v>
      </c>
      <c r="B11" t="s">
        <v>18</v>
      </c>
      <c r="C11" t="s">
        <v>293</v>
      </c>
      <c r="D11">
        <v>18.91</v>
      </c>
      <c r="F11">
        <v>0</v>
      </c>
    </row>
    <row r="12" spans="1:7" x14ac:dyDescent="0.35">
      <c r="A12" t="b">
        <v>1</v>
      </c>
      <c r="B12" t="s">
        <v>20</v>
      </c>
      <c r="C12" t="s">
        <v>293</v>
      </c>
      <c r="D12">
        <v>18.88</v>
      </c>
      <c r="F12">
        <v>0</v>
      </c>
    </row>
    <row r="13" spans="1:7" x14ac:dyDescent="0.35">
      <c r="A13" t="b">
        <v>1</v>
      </c>
      <c r="B13" t="s">
        <v>21</v>
      </c>
      <c r="C13" t="s">
        <v>293</v>
      </c>
      <c r="D13">
        <v>18.899999999999999</v>
      </c>
      <c r="F13">
        <v>0</v>
      </c>
    </row>
    <row r="14" spans="1:7" x14ac:dyDescent="0.35">
      <c r="A14" t="b">
        <v>1</v>
      </c>
      <c r="B14" t="s">
        <v>22</v>
      </c>
      <c r="C14" t="s">
        <v>304</v>
      </c>
      <c r="D14">
        <v>18.690000000000001</v>
      </c>
      <c r="F14">
        <v>0</v>
      </c>
    </row>
    <row r="15" spans="1:7" x14ac:dyDescent="0.35">
      <c r="A15" t="b">
        <v>1</v>
      </c>
      <c r="B15" t="s">
        <v>24</v>
      </c>
      <c r="C15" t="s">
        <v>304</v>
      </c>
      <c r="D15">
        <v>18.690000000000001</v>
      </c>
      <c r="F15">
        <v>0</v>
      </c>
    </row>
    <row r="16" spans="1:7" x14ac:dyDescent="0.35">
      <c r="A16" t="b">
        <v>1</v>
      </c>
      <c r="B16" t="s">
        <v>25</v>
      </c>
      <c r="C16" t="s">
        <v>304</v>
      </c>
      <c r="D16">
        <v>18.57</v>
      </c>
      <c r="F16">
        <v>0</v>
      </c>
    </row>
    <row r="17" spans="1:6" x14ac:dyDescent="0.35">
      <c r="A17" t="b">
        <v>1</v>
      </c>
      <c r="B17" t="s">
        <v>26</v>
      </c>
      <c r="C17" t="s">
        <v>315</v>
      </c>
      <c r="D17">
        <v>18.7</v>
      </c>
      <c r="F17">
        <v>0</v>
      </c>
    </row>
    <row r="18" spans="1:6" x14ac:dyDescent="0.35">
      <c r="A18" t="b">
        <v>1</v>
      </c>
      <c r="B18" t="s">
        <v>28</v>
      </c>
      <c r="C18" t="s">
        <v>315</v>
      </c>
      <c r="D18">
        <v>18.71</v>
      </c>
      <c r="F18">
        <v>0</v>
      </c>
    </row>
    <row r="19" spans="1:6" x14ac:dyDescent="0.35">
      <c r="A19" t="b">
        <v>1</v>
      </c>
      <c r="B19" t="s">
        <v>29</v>
      </c>
      <c r="C19" t="s">
        <v>315</v>
      </c>
      <c r="D19">
        <v>18.68</v>
      </c>
      <c r="F19">
        <v>0</v>
      </c>
    </row>
    <row r="20" spans="1:6" x14ac:dyDescent="0.35">
      <c r="A20" t="b">
        <v>1</v>
      </c>
      <c r="B20" t="s">
        <v>30</v>
      </c>
      <c r="C20" t="s">
        <v>326</v>
      </c>
      <c r="D20">
        <v>18.98</v>
      </c>
      <c r="F20">
        <v>0</v>
      </c>
    </row>
    <row r="21" spans="1:6" x14ac:dyDescent="0.35">
      <c r="A21" t="b">
        <v>1</v>
      </c>
      <c r="B21" t="s">
        <v>32</v>
      </c>
      <c r="C21" t="s">
        <v>326</v>
      </c>
      <c r="D21">
        <v>19.21</v>
      </c>
      <c r="F21">
        <v>0</v>
      </c>
    </row>
    <row r="22" spans="1:6" x14ac:dyDescent="0.35">
      <c r="A22" t="b">
        <v>1</v>
      </c>
      <c r="B22" t="s">
        <v>33</v>
      </c>
      <c r="C22" t="s">
        <v>326</v>
      </c>
      <c r="D22">
        <v>19.18</v>
      </c>
      <c r="F22">
        <v>0</v>
      </c>
    </row>
    <row r="23" spans="1:6" x14ac:dyDescent="0.35">
      <c r="A23" t="b">
        <v>1</v>
      </c>
      <c r="B23" t="s">
        <v>34</v>
      </c>
      <c r="C23" t="s">
        <v>337</v>
      </c>
      <c r="D23">
        <v>17.02</v>
      </c>
      <c r="F23">
        <v>0</v>
      </c>
    </row>
    <row r="24" spans="1:6" x14ac:dyDescent="0.35">
      <c r="A24" t="b">
        <v>1</v>
      </c>
      <c r="B24" t="s">
        <v>36</v>
      </c>
      <c r="C24" t="s">
        <v>337</v>
      </c>
      <c r="D24">
        <v>17.010000000000002</v>
      </c>
      <c r="F24">
        <v>0</v>
      </c>
    </row>
    <row r="25" spans="1:6" x14ac:dyDescent="0.35">
      <c r="A25" t="b">
        <v>1</v>
      </c>
      <c r="B25" t="s">
        <v>37</v>
      </c>
      <c r="C25" t="s">
        <v>337</v>
      </c>
      <c r="D25">
        <v>17.14</v>
      </c>
      <c r="F25">
        <v>0</v>
      </c>
    </row>
    <row r="26" spans="1:6" x14ac:dyDescent="0.35">
      <c r="A26" t="b">
        <v>1</v>
      </c>
      <c r="B26" t="s">
        <v>38</v>
      </c>
      <c r="C26" t="s">
        <v>348</v>
      </c>
      <c r="D26">
        <v>17.170000000000002</v>
      </c>
      <c r="F26">
        <v>0</v>
      </c>
    </row>
    <row r="27" spans="1:6" x14ac:dyDescent="0.35">
      <c r="A27" t="b">
        <v>1</v>
      </c>
      <c r="B27" t="s">
        <v>40</v>
      </c>
      <c r="C27" t="s">
        <v>348</v>
      </c>
      <c r="D27">
        <v>17.14</v>
      </c>
      <c r="F27">
        <v>0</v>
      </c>
    </row>
    <row r="28" spans="1:6" x14ac:dyDescent="0.35">
      <c r="A28" t="b">
        <v>1</v>
      </c>
      <c r="B28" t="s">
        <v>41</v>
      </c>
      <c r="C28" t="s">
        <v>348</v>
      </c>
      <c r="D28">
        <v>17.25</v>
      </c>
      <c r="F28">
        <v>0</v>
      </c>
    </row>
    <row r="29" spans="1:6" x14ac:dyDescent="0.35">
      <c r="A29" t="b">
        <v>1</v>
      </c>
      <c r="B29" t="s">
        <v>42</v>
      </c>
      <c r="C29" t="s">
        <v>359</v>
      </c>
      <c r="D29">
        <v>16.96</v>
      </c>
      <c r="F29">
        <v>0</v>
      </c>
    </row>
    <row r="30" spans="1:6" x14ac:dyDescent="0.35">
      <c r="A30" t="b">
        <v>1</v>
      </c>
      <c r="B30" t="s">
        <v>44</v>
      </c>
      <c r="C30" t="s">
        <v>359</v>
      </c>
      <c r="D30">
        <v>16.95</v>
      </c>
      <c r="F30">
        <v>0</v>
      </c>
    </row>
    <row r="31" spans="1:6" x14ac:dyDescent="0.35">
      <c r="A31" t="b">
        <v>1</v>
      </c>
      <c r="B31" t="s">
        <v>45</v>
      </c>
      <c r="C31" t="s">
        <v>359</v>
      </c>
      <c r="D31">
        <v>16.88</v>
      </c>
      <c r="F31">
        <v>0</v>
      </c>
    </row>
    <row r="32" spans="1:6" x14ac:dyDescent="0.35">
      <c r="A32" t="b">
        <v>1</v>
      </c>
      <c r="B32" t="s">
        <v>46</v>
      </c>
      <c r="C32" t="s">
        <v>370</v>
      </c>
      <c r="D32">
        <v>17.27</v>
      </c>
      <c r="F32">
        <v>0</v>
      </c>
    </row>
    <row r="33" spans="1:6" x14ac:dyDescent="0.35">
      <c r="A33" t="b">
        <v>1</v>
      </c>
      <c r="B33" t="s">
        <v>48</v>
      </c>
      <c r="C33" t="s">
        <v>370</v>
      </c>
      <c r="D33">
        <v>17.54</v>
      </c>
      <c r="F33">
        <v>0</v>
      </c>
    </row>
    <row r="34" spans="1:6" x14ac:dyDescent="0.35">
      <c r="A34" t="b">
        <v>1</v>
      </c>
      <c r="B34" t="s">
        <v>49</v>
      </c>
      <c r="C34" t="s">
        <v>370</v>
      </c>
      <c r="D34">
        <v>17.64</v>
      </c>
      <c r="F34">
        <v>0</v>
      </c>
    </row>
    <row r="35" spans="1:6" x14ac:dyDescent="0.35">
      <c r="A35" t="b">
        <v>1</v>
      </c>
      <c r="B35" t="s">
        <v>381</v>
      </c>
      <c r="C35" t="s">
        <v>382</v>
      </c>
      <c r="D35">
        <v>17.18</v>
      </c>
      <c r="F35">
        <v>0</v>
      </c>
    </row>
    <row r="36" spans="1:6" x14ac:dyDescent="0.35">
      <c r="A36" t="b">
        <v>1</v>
      </c>
      <c r="B36" t="s">
        <v>383</v>
      </c>
      <c r="C36" t="s">
        <v>382</v>
      </c>
      <c r="D36">
        <v>17.28</v>
      </c>
      <c r="F36">
        <v>0</v>
      </c>
    </row>
    <row r="37" spans="1:6" x14ac:dyDescent="0.35">
      <c r="A37" t="b">
        <v>1</v>
      </c>
      <c r="B37" t="s">
        <v>384</v>
      </c>
      <c r="C37" t="s">
        <v>382</v>
      </c>
      <c r="D37">
        <v>17.22</v>
      </c>
      <c r="F37">
        <v>0</v>
      </c>
    </row>
    <row r="38" spans="1:6" x14ac:dyDescent="0.35">
      <c r="A38" t="b">
        <v>1</v>
      </c>
      <c r="B38" t="s">
        <v>413</v>
      </c>
      <c r="C38" t="s">
        <v>414</v>
      </c>
      <c r="D38">
        <v>17.850000000000001</v>
      </c>
    </row>
    <row r="39" spans="1:6" x14ac:dyDescent="0.35">
      <c r="A39" t="b">
        <v>1</v>
      </c>
      <c r="B39" t="s">
        <v>415</v>
      </c>
      <c r="C39" t="s">
        <v>414</v>
      </c>
      <c r="D39">
        <v>17.739999999999998</v>
      </c>
    </row>
    <row r="40" spans="1:6" x14ac:dyDescent="0.35">
      <c r="A40" t="b">
        <v>1</v>
      </c>
      <c r="B40" t="s">
        <v>416</v>
      </c>
      <c r="C40" t="s">
        <v>414</v>
      </c>
      <c r="D40">
        <v>17.71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5EC4-9C77-4F8A-AA37-B16A5562CB42}">
  <dimension ref="A1:P14"/>
  <sheetViews>
    <sheetView tabSelected="1" workbookViewId="0">
      <selection activeCell="L17" sqref="L17"/>
    </sheetView>
  </sheetViews>
  <sheetFormatPr defaultRowHeight="14.5" x14ac:dyDescent="0.35"/>
  <cols>
    <col min="1" max="1" width="13.26953125" bestFit="1" customWidth="1"/>
    <col min="10" max="10" width="13.26953125" bestFit="1" customWidth="1"/>
  </cols>
  <sheetData>
    <row r="1" spans="1:16" x14ac:dyDescent="0.35">
      <c r="B1" s="11" t="s">
        <v>258</v>
      </c>
      <c r="C1" s="11"/>
      <c r="D1" s="11"/>
      <c r="E1" s="11"/>
      <c r="F1" s="11"/>
      <c r="G1" s="11"/>
      <c r="H1" s="11"/>
      <c r="K1" s="11" t="s">
        <v>259</v>
      </c>
      <c r="L1" s="11"/>
      <c r="M1" s="11"/>
      <c r="N1" s="11"/>
      <c r="O1" s="11"/>
    </row>
    <row r="2" spans="1:16" x14ac:dyDescent="0.35">
      <c r="B2" s="2" t="str">
        <f>Data!M4</f>
        <v>GFAP</v>
      </c>
      <c r="C2" s="6" t="str">
        <f>Data!N4</f>
        <v>AQP4</v>
      </c>
      <c r="D2" s="2" t="str">
        <f>Data!O4</f>
        <v>Glast</v>
      </c>
      <c r="E2" s="2" t="str">
        <f>Data!P4</f>
        <v>S100b</v>
      </c>
      <c r="F2" s="2" t="str">
        <f>Data!Q4</f>
        <v>MAP2</v>
      </c>
      <c r="G2" s="2" t="str">
        <f>Data!K4</f>
        <v>Actin</v>
      </c>
      <c r="H2" s="2" t="str">
        <f>Data!L4</f>
        <v>L27</v>
      </c>
      <c r="I2" s="3" t="s">
        <v>589</v>
      </c>
      <c r="K2" s="2" t="s">
        <v>251</v>
      </c>
      <c r="L2" s="6" t="s">
        <v>252</v>
      </c>
      <c r="M2" s="2" t="s">
        <v>253</v>
      </c>
      <c r="N2" s="2" t="s">
        <v>254</v>
      </c>
      <c r="O2" s="2" t="s">
        <v>255</v>
      </c>
      <c r="P2" s="3" t="s">
        <v>589</v>
      </c>
    </row>
    <row r="3" spans="1:16" x14ac:dyDescent="0.35">
      <c r="A3" s="2" t="str">
        <f>Data!J5</f>
        <v>48_R1_OK</v>
      </c>
      <c r="B3" s="1">
        <f>Data!M5</f>
        <v>21.183333333333334</v>
      </c>
      <c r="C3" s="7">
        <f>Data!N5</f>
        <v>20.973333333333333</v>
      </c>
      <c r="D3" s="1">
        <f>Data!O5</f>
        <v>22.383333333333329</v>
      </c>
      <c r="E3" s="1">
        <f>Data!P5</f>
        <v>22.906666666666666</v>
      </c>
      <c r="F3" s="1">
        <f>Data!Q5</f>
        <v>24.016666666666666</v>
      </c>
      <c r="G3" s="1">
        <f>Data!K5</f>
        <v>18.476666666666667</v>
      </c>
      <c r="H3" s="1">
        <f>Data!L5</f>
        <v>22.996666666666666</v>
      </c>
      <c r="I3" s="1">
        <f>Data!R5</f>
        <v>27.723333333333333</v>
      </c>
      <c r="J3" s="4" t="s">
        <v>602</v>
      </c>
      <c r="K3" s="1">
        <f>2^-(B3-GEOMEAN($G3:$H3))</f>
        <v>0.67352883183201229</v>
      </c>
      <c r="L3" s="7">
        <f>2^-(C3-GEOMEAN($G3:$H3))</f>
        <v>0.77906284129962056</v>
      </c>
      <c r="M3" s="1">
        <f>2^-(D3-GEOMEAN($G3:$H3))</f>
        <v>0.29317045197377029</v>
      </c>
      <c r="N3" s="1">
        <f>2^-(E3-GEOMEAN($G3:$H3))</f>
        <v>0.20397698375025783</v>
      </c>
      <c r="O3" s="1">
        <f>2^-(F3-GEOMEAN($G3:$H3))</f>
        <v>9.4501319021697575E-2</v>
      </c>
      <c r="P3" s="1">
        <f>2^-(I3-GEOMEAN($G3:$H3))</f>
        <v>7.2380240149042584E-3</v>
      </c>
    </row>
    <row r="4" spans="1:16" x14ac:dyDescent="0.35">
      <c r="A4" s="2" t="str">
        <f>Data!J8</f>
        <v>48_R2_OK</v>
      </c>
      <c r="B4" s="1">
        <f>Data!M8</f>
        <v>21.453333333333333</v>
      </c>
      <c r="C4" s="7">
        <f>Data!N8</f>
        <v>21.143333333333334</v>
      </c>
      <c r="D4" s="1">
        <f>Data!O8</f>
        <v>22.570000000000004</v>
      </c>
      <c r="E4" s="1">
        <f>Data!P8</f>
        <v>23.113333333333333</v>
      </c>
      <c r="F4" s="1">
        <f>Data!Q8</f>
        <v>24.373333333333335</v>
      </c>
      <c r="G4" s="1">
        <f>Data!K8</f>
        <v>18.670000000000002</v>
      </c>
      <c r="H4" s="1">
        <f>Data!L8</f>
        <v>23.400000000000002</v>
      </c>
      <c r="I4" s="1">
        <f>Data!R8</f>
        <v>27.75333333333333</v>
      </c>
      <c r="J4" s="4" t="s">
        <v>603</v>
      </c>
      <c r="K4" s="1">
        <f t="shared" ref="K4:K11" si="0">2^-(B4-GEOMEAN($G4:$H4))</f>
        <v>0.68221264337061194</v>
      </c>
      <c r="L4" s="7">
        <f t="shared" ref="L4:L11" si="1">2^-(C4-GEOMEAN($G4:$H4))</f>
        <v>0.84574426698227678</v>
      </c>
      <c r="M4" s="1">
        <f t="shared" ref="M4:M11" si="2">2^-(D4-GEOMEAN($G4:$H4))</f>
        <v>0.31460788422489144</v>
      </c>
      <c r="N4" s="1">
        <f t="shared" ref="N4:N11" si="3">2^-(E4-GEOMEAN($G4:$H4))</f>
        <v>0.21587878795906174</v>
      </c>
      <c r="O4" s="1">
        <f t="shared" ref="O4:O11" si="4">2^-(F4-GEOMEAN($G4:$H4))</f>
        <v>9.0138883942725401E-2</v>
      </c>
      <c r="P4" s="1">
        <f t="shared" ref="P4:P14" si="5">2^-(I4-GEOMEAN($G4:$H4))</f>
        <v>8.6582633500359787E-3</v>
      </c>
    </row>
    <row r="5" spans="1:16" x14ac:dyDescent="0.35">
      <c r="A5" s="2" t="str">
        <f>Data!J11</f>
        <v>48_R3_OK</v>
      </c>
      <c r="B5" s="1">
        <f>Data!M11</f>
        <v>21.496666666666666</v>
      </c>
      <c r="C5" s="7">
        <f>Data!N11</f>
        <v>21.33</v>
      </c>
      <c r="D5" s="1">
        <f>Data!O11</f>
        <v>22.846666666666664</v>
      </c>
      <c r="E5" s="1">
        <f>Data!P11</f>
        <v>23.099999999999998</v>
      </c>
      <c r="F5" s="1">
        <f>Data!Q11</f>
        <v>24.323333333333334</v>
      </c>
      <c r="G5" s="1">
        <f>Data!K11</f>
        <v>18.896666666666665</v>
      </c>
      <c r="H5" s="1">
        <f>Data!L11</f>
        <v>23.38</v>
      </c>
      <c r="I5" s="1">
        <f>Data!R11</f>
        <v>28.096666666666668</v>
      </c>
      <c r="J5" s="4" t="s">
        <v>604</v>
      </c>
      <c r="K5" s="1">
        <f t="shared" si="0"/>
        <v>0.71820572552383299</v>
      </c>
      <c r="L5" s="7">
        <f t="shared" si="1"/>
        <v>0.80615866977900152</v>
      </c>
      <c r="M5" s="1">
        <f t="shared" si="2"/>
        <v>0.28174639563219933</v>
      </c>
      <c r="N5" s="1">
        <f t="shared" si="3"/>
        <v>0.23637276563577364</v>
      </c>
      <c r="O5" s="1">
        <f t="shared" si="4"/>
        <v>0.10123656678172613</v>
      </c>
      <c r="P5" s="1">
        <f t="shared" si="5"/>
        <v>7.4037354405553308E-3</v>
      </c>
    </row>
    <row r="6" spans="1:16" x14ac:dyDescent="0.35">
      <c r="A6" s="2" t="str">
        <f>Data!J14</f>
        <v>T12.9_R1_OK</v>
      </c>
      <c r="B6" s="1">
        <f>Data!M14</f>
        <v>21.983333333333334</v>
      </c>
      <c r="C6" s="7">
        <f>Data!N14</f>
        <v>21.283333333333331</v>
      </c>
      <c r="D6" s="1">
        <f>Data!O14</f>
        <v>22.290000000000003</v>
      </c>
      <c r="E6" s="1">
        <f>Data!P14</f>
        <v>23.51</v>
      </c>
      <c r="F6" s="1">
        <f>Data!Q14</f>
        <v>23.493333333333336</v>
      </c>
      <c r="G6" s="1">
        <f>Data!K14</f>
        <v>18.650000000000002</v>
      </c>
      <c r="H6" s="1">
        <f>Data!L14</f>
        <v>23.39</v>
      </c>
      <c r="I6" s="1">
        <f>Data!R14</f>
        <v>27.046666666666667</v>
      </c>
      <c r="J6" s="4" t="s">
        <v>605</v>
      </c>
      <c r="K6" s="1">
        <f t="shared" si="0"/>
        <v>0.46736799668479184</v>
      </c>
      <c r="L6" s="7">
        <f t="shared" si="1"/>
        <v>0.75924155057487208</v>
      </c>
      <c r="M6" s="1">
        <f t="shared" si="2"/>
        <v>0.37787060169427883</v>
      </c>
      <c r="N6" s="1">
        <f t="shared" si="3"/>
        <v>0.16221331903032268</v>
      </c>
      <c r="O6" s="1">
        <f t="shared" si="4"/>
        <v>0.16409814700697212</v>
      </c>
      <c r="P6" s="1">
        <f t="shared" si="5"/>
        <v>1.3977958898240455E-2</v>
      </c>
    </row>
    <row r="7" spans="1:16" x14ac:dyDescent="0.35">
      <c r="A7" s="2" t="str">
        <f>Data!J17</f>
        <v>T12.9_R2_OK</v>
      </c>
      <c r="B7" s="1">
        <f>Data!M17</f>
        <v>21.776666666666667</v>
      </c>
      <c r="C7" s="7">
        <f>Data!N17</f>
        <v>21.133333333333333</v>
      </c>
      <c r="D7" s="1">
        <f>Data!O17</f>
        <v>22.096666666666664</v>
      </c>
      <c r="E7" s="1">
        <f>Data!P17</f>
        <v>23.33</v>
      </c>
      <c r="F7" s="1">
        <f>Data!Q17</f>
        <v>23.563333333333333</v>
      </c>
      <c r="G7" s="1">
        <f>Data!K17</f>
        <v>18.696666666666665</v>
      </c>
      <c r="H7" s="1">
        <f>Data!L17</f>
        <v>23.48</v>
      </c>
      <c r="I7" s="1">
        <f>Data!R17</f>
        <v>26.99666666666667</v>
      </c>
      <c r="J7" s="4" t="s">
        <v>606</v>
      </c>
      <c r="K7" s="1">
        <f t="shared" si="0"/>
        <v>0.56471939345875966</v>
      </c>
      <c r="L7" s="7">
        <f t="shared" si="1"/>
        <v>0.88205432333268208</v>
      </c>
      <c r="M7" s="1">
        <f t="shared" si="2"/>
        <v>0.45237969539049522</v>
      </c>
      <c r="N7" s="1">
        <f t="shared" si="3"/>
        <v>0.19241227557482263</v>
      </c>
      <c r="O7" s="1">
        <f t="shared" si="4"/>
        <v>0.16367880419532793</v>
      </c>
      <c r="P7" s="1">
        <f t="shared" si="5"/>
        <v>1.5151517265930708E-2</v>
      </c>
    </row>
    <row r="8" spans="1:16" x14ac:dyDescent="0.35">
      <c r="A8" s="2" t="str">
        <f>Data!J20</f>
        <v>T12.9_R3_Ok</v>
      </c>
      <c r="B8" s="1">
        <f>Data!M20</f>
        <v>22.38</v>
      </c>
      <c r="C8" s="7">
        <f>Data!N20</f>
        <v>21.97666666666667</v>
      </c>
      <c r="D8" s="1">
        <f>Data!O20</f>
        <v>22.75</v>
      </c>
      <c r="E8" s="1">
        <f>Data!P20</f>
        <v>23.973333333333333</v>
      </c>
      <c r="F8" s="1">
        <f>Data!Q20</f>
        <v>23.793333333333333</v>
      </c>
      <c r="G8" s="1">
        <f>Data!K20</f>
        <v>19.123333333333331</v>
      </c>
      <c r="H8" s="1">
        <f>Data!L20</f>
        <v>23.843333333333334</v>
      </c>
      <c r="I8" s="1">
        <f>Data!R20</f>
        <v>27.116666666666671</v>
      </c>
      <c r="J8" s="4" t="s">
        <v>607</v>
      </c>
      <c r="K8" s="1">
        <f t="shared" si="0"/>
        <v>0.49083628884242947</v>
      </c>
      <c r="L8" s="7">
        <f t="shared" si="1"/>
        <v>0.64916051389368645</v>
      </c>
      <c r="M8" s="1">
        <f t="shared" si="2"/>
        <v>0.37980052908640222</v>
      </c>
      <c r="N8" s="1">
        <f t="shared" si="3"/>
        <v>0.16266553180596813</v>
      </c>
      <c r="O8" s="1">
        <f t="shared" si="4"/>
        <v>0.18428115967605244</v>
      </c>
      <c r="P8" s="1">
        <f t="shared" si="5"/>
        <v>1.8410175038564132E-2</v>
      </c>
    </row>
    <row r="9" spans="1:16" x14ac:dyDescent="0.35">
      <c r="A9" s="2" t="str">
        <f>Data!J23</f>
        <v>48_R1_Pa</v>
      </c>
      <c r="B9" s="1">
        <f>Data!M23</f>
        <v>31.843333333333334</v>
      </c>
      <c r="C9" s="7">
        <f>Data!N23</f>
        <v>35.055</v>
      </c>
      <c r="D9" s="1">
        <f>Data!O23</f>
        <v>29.373333333333335</v>
      </c>
      <c r="E9" s="1">
        <f>Data!P23</f>
        <v>34.323333333333331</v>
      </c>
      <c r="F9" s="1">
        <f>Data!Q23</f>
        <v>29.373333333333335</v>
      </c>
      <c r="G9" s="1">
        <f>Data!K23</f>
        <v>17.056666666666668</v>
      </c>
      <c r="H9" s="1">
        <f>Data!L23</f>
        <v>22.27</v>
      </c>
      <c r="I9" s="1">
        <f>Data!R23</f>
        <v>28.376666666666665</v>
      </c>
      <c r="J9" s="4" t="s">
        <v>596</v>
      </c>
      <c r="K9" s="1">
        <f t="shared" si="0"/>
        <v>1.9107915355798025E-4</v>
      </c>
      <c r="L9" s="7">
        <f t="shared" si="1"/>
        <v>2.0625538971594019E-5</v>
      </c>
      <c r="M9" s="1">
        <f t="shared" si="2"/>
        <v>1.0586621790071174E-3</v>
      </c>
      <c r="N9" s="1">
        <f t="shared" si="3"/>
        <v>3.4249869378861033E-5</v>
      </c>
      <c r="O9" s="1">
        <f t="shared" si="4"/>
        <v>1.0586621790071174E-3</v>
      </c>
      <c r="P9" s="1">
        <f t="shared" si="5"/>
        <v>2.1124379471609087E-3</v>
      </c>
    </row>
    <row r="10" spans="1:16" x14ac:dyDescent="0.35">
      <c r="A10" s="2" t="str">
        <f>Data!J26</f>
        <v>48_R2_Pa</v>
      </c>
      <c r="B10" s="1" t="e">
        <f>Data!M26</f>
        <v>#DIV/0!</v>
      </c>
      <c r="C10" s="7" t="e">
        <f>Data!N26</f>
        <v>#DIV/0!</v>
      </c>
      <c r="D10" s="1">
        <f>Data!O26</f>
        <v>31.066666666666666</v>
      </c>
      <c r="E10" s="1" t="e">
        <f>Data!P26</f>
        <v>#DIV/0!</v>
      </c>
      <c r="F10" s="1">
        <f>Data!Q26</f>
        <v>30.47</v>
      </c>
      <c r="G10" s="1">
        <f>Data!K26</f>
        <v>17.186666666666667</v>
      </c>
      <c r="H10" s="1">
        <f>Data!L26</f>
        <v>22.44</v>
      </c>
      <c r="I10" s="1">
        <f>Data!R26</f>
        <v>28.349999999999998</v>
      </c>
      <c r="J10" s="4" t="s">
        <v>597</v>
      </c>
      <c r="K10" s="1" t="e">
        <f t="shared" si="0"/>
        <v>#DIV/0!</v>
      </c>
      <c r="L10" s="7" t="e">
        <f t="shared" si="1"/>
        <v>#DIV/0!</v>
      </c>
      <c r="M10" s="1">
        <f t="shared" si="2"/>
        <v>3.6288131926910324E-4</v>
      </c>
      <c r="N10" s="1" t="e">
        <f t="shared" si="3"/>
        <v>#DIV/0!</v>
      </c>
      <c r="O10" s="1">
        <f t="shared" si="4"/>
        <v>5.4875586616305193E-4</v>
      </c>
      <c r="P10" s="1">
        <f t="shared" si="5"/>
        <v>2.3854085231002908E-3</v>
      </c>
    </row>
    <row r="11" spans="1:16" x14ac:dyDescent="0.35">
      <c r="A11" s="2" t="str">
        <f>Data!J29</f>
        <v>48_R3_Pa</v>
      </c>
      <c r="B11" s="1">
        <f>Data!M29</f>
        <v>33.323333333333331</v>
      </c>
      <c r="C11" s="7" t="e">
        <f>Data!N29</f>
        <v>#DIV/0!</v>
      </c>
      <c r="D11" s="1">
        <f>Data!O29</f>
        <v>29.606666666666666</v>
      </c>
      <c r="E11" s="1">
        <f>Data!P29</f>
        <v>35.450000000000003</v>
      </c>
      <c r="F11" s="1">
        <f>Data!Q29</f>
        <v>29.123333333333335</v>
      </c>
      <c r="G11" s="1">
        <f>Data!K29</f>
        <v>16.929999999999996</v>
      </c>
      <c r="H11" s="1">
        <f>Data!L29</f>
        <v>22.076666666666668</v>
      </c>
      <c r="I11" s="1">
        <f>Data!R29</f>
        <v>28.333333333333332</v>
      </c>
      <c r="J11" s="4" t="s">
        <v>598</v>
      </c>
      <c r="K11" s="1">
        <f t="shared" si="0"/>
        <v>6.143786622864124E-5</v>
      </c>
      <c r="L11" s="7" t="e">
        <f t="shared" si="1"/>
        <v>#DIV/0!</v>
      </c>
      <c r="M11" s="1">
        <f t="shared" si="2"/>
        <v>8.0772639406226951E-4</v>
      </c>
      <c r="N11" s="1">
        <f t="shared" si="3"/>
        <v>1.4068431054094311E-5</v>
      </c>
      <c r="O11" s="1">
        <f t="shared" si="4"/>
        <v>1.1291772139418858E-3</v>
      </c>
      <c r="P11" s="1">
        <f t="shared" si="5"/>
        <v>1.9524314843944969E-3</v>
      </c>
    </row>
    <row r="12" spans="1:16" x14ac:dyDescent="0.35">
      <c r="A12" s="2" t="str">
        <f>Data!J32</f>
        <v>T12_R1_Pa</v>
      </c>
      <c r="B12" s="1">
        <f>Data!M32</f>
        <v>29.636666666666667</v>
      </c>
      <c r="C12" s="7">
        <f>Data!N32</f>
        <v>34.695</v>
      </c>
      <c r="D12" s="1">
        <f>Data!O32</f>
        <v>28.080000000000002</v>
      </c>
      <c r="E12" s="1">
        <f>Data!P32</f>
        <v>32.506666666666668</v>
      </c>
      <c r="F12" s="1">
        <f>Data!Q32</f>
        <v>26.096666666666664</v>
      </c>
      <c r="G12" s="1">
        <f>Data!K32</f>
        <v>17.483333333333334</v>
      </c>
      <c r="H12" s="1">
        <f>Data!L32</f>
        <v>22.053333333333331</v>
      </c>
      <c r="I12" s="1">
        <f>Data!R32</f>
        <v>27.84</v>
      </c>
      <c r="J12" s="4" t="s">
        <v>599</v>
      </c>
      <c r="K12" s="1">
        <f>2^-(B12-GEOMEAN($G12:$H12))</f>
        <v>9.759955995302217E-4</v>
      </c>
      <c r="L12" s="7">
        <f>2^-(C12-GEOMEAN($G12:$H12))</f>
        <v>2.9291242758676877E-5</v>
      </c>
      <c r="M12" s="1">
        <f>2^-(D12-GEOMEAN($G12:$H12))</f>
        <v>2.8711191738806045E-3</v>
      </c>
      <c r="N12" s="1">
        <f>2^-(E12-GEOMEAN($G12:$H12))</f>
        <v>1.3350322962801518E-4</v>
      </c>
      <c r="O12" s="1">
        <f>2^-(F12-GEOMEAN($G12:$H12))</f>
        <v>1.1352566229940044E-2</v>
      </c>
      <c r="P12" s="1">
        <f t="shared" si="5"/>
        <v>3.3907706744426133E-3</v>
      </c>
    </row>
    <row r="13" spans="1:16" x14ac:dyDescent="0.35">
      <c r="A13" s="2" t="str">
        <f>Data!J35</f>
        <v>T12_R2_Pa</v>
      </c>
      <c r="B13" s="1">
        <f>Data!M35</f>
        <v>25.546666666666663</v>
      </c>
      <c r="C13" s="7">
        <f>Data!N35</f>
        <v>30.166666666666668</v>
      </c>
      <c r="D13" s="1">
        <f>Data!O35</f>
        <v>26.466666666666669</v>
      </c>
      <c r="E13" s="1">
        <f>Data!P35</f>
        <v>29.386666666666667</v>
      </c>
      <c r="F13" s="1">
        <f>Data!Q35</f>
        <v>24.636666666666667</v>
      </c>
      <c r="G13" s="1">
        <f>Data!K35</f>
        <v>17.226666666666667</v>
      </c>
      <c r="H13" s="1">
        <f>Data!L35</f>
        <v>22.173333333333332</v>
      </c>
      <c r="I13" s="1">
        <f>Data!R35</f>
        <v>27.50333333333333</v>
      </c>
      <c r="J13" s="5" t="s">
        <v>600</v>
      </c>
      <c r="K13" s="1">
        <f t="shared" ref="K13:K14" si="6">2^-(B13-GEOMEAN($G13:$H13))</f>
        <v>1.5597441643984175E-2</v>
      </c>
      <c r="L13" s="7">
        <f t="shared" ref="L13:L14" si="7">2^-(C13-GEOMEAN($G13:$H13))</f>
        <v>6.3430011403529929E-4</v>
      </c>
      <c r="M13" s="1">
        <f t="shared" ref="M13:M14" si="8">2^-(D13-GEOMEAN($G13:$H13))</f>
        <v>8.2433886021472808E-3</v>
      </c>
      <c r="N13" s="1">
        <f t="shared" ref="N13:N14" si="9">2^-(E13-GEOMEAN($G13:$H13))</f>
        <v>1.089176308478469E-3</v>
      </c>
      <c r="O13" s="1">
        <f t="shared" ref="O13:O14" si="10">2^-(F13-GEOMEAN($G13:$H13))</f>
        <v>2.9308302508122178E-2</v>
      </c>
      <c r="P13" s="1">
        <f t="shared" si="5"/>
        <v>4.0182597879193935E-3</v>
      </c>
    </row>
    <row r="14" spans="1:16" x14ac:dyDescent="0.35">
      <c r="A14" s="2" t="str">
        <f>Data!J38</f>
        <v>T12_R3_Pa</v>
      </c>
      <c r="B14" s="1">
        <f>Data!M38</f>
        <v>27.313333333333333</v>
      </c>
      <c r="C14" s="7">
        <f>Data!N38</f>
        <v>31.806666666666668</v>
      </c>
      <c r="D14" s="1">
        <f>Data!O38</f>
        <v>27.383333333333336</v>
      </c>
      <c r="E14" s="1">
        <f>Data!P38</f>
        <v>31.24</v>
      </c>
      <c r="F14" s="1">
        <f>Data!Q38</f>
        <v>25.540000000000003</v>
      </c>
      <c r="G14" s="1">
        <f>Data!K38</f>
        <v>17.766666666666669</v>
      </c>
      <c r="H14" s="1">
        <f>Data!L38</f>
        <v>22.363333333333333</v>
      </c>
      <c r="I14" s="1">
        <f>Data!R38</f>
        <v>28.066666666666666</v>
      </c>
      <c r="J14" s="5" t="s">
        <v>601</v>
      </c>
      <c r="K14" s="1">
        <f t="shared" si="6"/>
        <v>6.0017604190985762E-3</v>
      </c>
      <c r="L14" s="7">
        <f t="shared" si="7"/>
        <v>2.6647136169983621E-4</v>
      </c>
      <c r="M14" s="1">
        <f t="shared" si="8"/>
        <v>5.7175050303893945E-3</v>
      </c>
      <c r="N14" s="1">
        <f t="shared" si="9"/>
        <v>3.9467008156809642E-4</v>
      </c>
      <c r="O14" s="1">
        <f t="shared" si="10"/>
        <v>2.051659004952296E-2</v>
      </c>
      <c r="P14" s="1">
        <f t="shared" si="5"/>
        <v>3.5604322404665795E-3</v>
      </c>
    </row>
  </sheetData>
  <mergeCells count="2">
    <mergeCell ref="B1:H1"/>
    <mergeCell ref="K1:O1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10052-4152-4B35-A637-A8DCC0816297}">
  <dimension ref="A1:G385"/>
  <sheetViews>
    <sheetView topLeftCell="A181" workbookViewId="0">
      <selection activeCell="J195" sqref="J195"/>
    </sheetView>
  </sheetViews>
  <sheetFormatPr defaultRowHeight="14.5" x14ac:dyDescent="0.35"/>
  <cols>
    <col min="3" max="3" width="18.54296875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 t="b">
        <v>1</v>
      </c>
      <c r="B2" t="s">
        <v>7</v>
      </c>
      <c r="C2" t="s">
        <v>260</v>
      </c>
      <c r="F2">
        <v>0</v>
      </c>
    </row>
    <row r="3" spans="1:7" x14ac:dyDescent="0.35">
      <c r="A3" t="b">
        <v>1</v>
      </c>
      <c r="B3" t="s">
        <v>9</v>
      </c>
      <c r="C3" t="s">
        <v>260</v>
      </c>
      <c r="F3">
        <v>0</v>
      </c>
    </row>
    <row r="4" spans="1:7" x14ac:dyDescent="0.35">
      <c r="A4" t="b">
        <v>1</v>
      </c>
      <c r="B4" t="s">
        <v>10</v>
      </c>
      <c r="C4" t="s">
        <v>260</v>
      </c>
      <c r="F4">
        <v>0</v>
      </c>
    </row>
    <row r="5" spans="1:7" x14ac:dyDescent="0.35">
      <c r="A5" t="b">
        <v>1</v>
      </c>
      <c r="B5" t="s">
        <v>50</v>
      </c>
      <c r="C5" t="s">
        <v>261</v>
      </c>
      <c r="F5">
        <v>0</v>
      </c>
    </row>
    <row r="6" spans="1:7" x14ac:dyDescent="0.35">
      <c r="A6" t="b">
        <v>1</v>
      </c>
      <c r="B6" t="s">
        <v>51</v>
      </c>
      <c r="C6" t="s">
        <v>261</v>
      </c>
      <c r="F6">
        <v>0</v>
      </c>
    </row>
    <row r="7" spans="1:7" x14ac:dyDescent="0.35">
      <c r="A7" t="b">
        <v>1</v>
      </c>
      <c r="B7" t="s">
        <v>52</v>
      </c>
      <c r="C7" t="s">
        <v>261</v>
      </c>
      <c r="F7">
        <v>0</v>
      </c>
    </row>
    <row r="8" spans="1:7" x14ac:dyDescent="0.35">
      <c r="A8" t="b">
        <v>1</v>
      </c>
      <c r="B8" t="s">
        <v>83</v>
      </c>
      <c r="C8" t="s">
        <v>262</v>
      </c>
      <c r="F8">
        <v>0</v>
      </c>
    </row>
    <row r="9" spans="1:7" x14ac:dyDescent="0.35">
      <c r="A9" t="b">
        <v>1</v>
      </c>
      <c r="B9" t="s">
        <v>84</v>
      </c>
      <c r="C9" t="s">
        <v>262</v>
      </c>
      <c r="F9">
        <v>0</v>
      </c>
    </row>
    <row r="10" spans="1:7" x14ac:dyDescent="0.35">
      <c r="A10" t="b">
        <v>1</v>
      </c>
      <c r="B10" t="s">
        <v>85</v>
      </c>
      <c r="C10" t="s">
        <v>262</v>
      </c>
      <c r="F10">
        <v>0</v>
      </c>
    </row>
    <row r="11" spans="1:7" x14ac:dyDescent="0.35">
      <c r="A11" t="b">
        <v>1</v>
      </c>
      <c r="B11" t="s">
        <v>116</v>
      </c>
      <c r="C11" t="s">
        <v>263</v>
      </c>
      <c r="F11">
        <v>0</v>
      </c>
    </row>
    <row r="12" spans="1:7" x14ac:dyDescent="0.35">
      <c r="A12" t="b">
        <v>1</v>
      </c>
      <c r="B12" t="s">
        <v>117</v>
      </c>
      <c r="C12" t="s">
        <v>263</v>
      </c>
      <c r="F12">
        <v>0</v>
      </c>
    </row>
    <row r="13" spans="1:7" x14ac:dyDescent="0.35">
      <c r="A13" t="b">
        <v>1</v>
      </c>
      <c r="B13" t="s">
        <v>118</v>
      </c>
      <c r="C13" t="s">
        <v>263</v>
      </c>
      <c r="F13">
        <v>0</v>
      </c>
    </row>
    <row r="14" spans="1:7" x14ac:dyDescent="0.35">
      <c r="A14" t="b">
        <v>1</v>
      </c>
      <c r="B14" t="s">
        <v>149</v>
      </c>
      <c r="C14" t="s">
        <v>264</v>
      </c>
      <c r="F14">
        <v>0</v>
      </c>
    </row>
    <row r="15" spans="1:7" x14ac:dyDescent="0.35">
      <c r="A15" t="b">
        <v>1</v>
      </c>
      <c r="B15" t="s">
        <v>150</v>
      </c>
      <c r="C15" t="s">
        <v>264</v>
      </c>
      <c r="F15">
        <v>0</v>
      </c>
    </row>
    <row r="16" spans="1:7" x14ac:dyDescent="0.35">
      <c r="A16" t="b">
        <v>1</v>
      </c>
      <c r="B16" t="s">
        <v>151</v>
      </c>
      <c r="C16" t="s">
        <v>264</v>
      </c>
      <c r="F16">
        <v>0</v>
      </c>
    </row>
    <row r="17" spans="1:6" x14ac:dyDescent="0.35">
      <c r="A17" t="b">
        <v>1</v>
      </c>
      <c r="B17" t="s">
        <v>182</v>
      </c>
      <c r="C17" t="s">
        <v>265</v>
      </c>
      <c r="F17">
        <v>0</v>
      </c>
    </row>
    <row r="18" spans="1:6" x14ac:dyDescent="0.35">
      <c r="A18" t="b">
        <v>1</v>
      </c>
      <c r="B18" t="s">
        <v>183</v>
      </c>
      <c r="C18" t="s">
        <v>265</v>
      </c>
      <c r="F18">
        <v>0</v>
      </c>
    </row>
    <row r="19" spans="1:6" x14ac:dyDescent="0.35">
      <c r="A19" t="b">
        <v>1</v>
      </c>
      <c r="B19" t="s">
        <v>185</v>
      </c>
      <c r="C19" t="s">
        <v>265</v>
      </c>
      <c r="F19">
        <v>0</v>
      </c>
    </row>
    <row r="20" spans="1:6" x14ac:dyDescent="0.35">
      <c r="A20" t="b">
        <v>1</v>
      </c>
      <c r="B20" t="s">
        <v>216</v>
      </c>
      <c r="C20" t="s">
        <v>266</v>
      </c>
      <c r="F20">
        <v>0</v>
      </c>
    </row>
    <row r="21" spans="1:6" x14ac:dyDescent="0.35">
      <c r="A21" t="b">
        <v>1</v>
      </c>
      <c r="B21" t="s">
        <v>217</v>
      </c>
      <c r="C21" t="s">
        <v>266</v>
      </c>
      <c r="F21">
        <v>0</v>
      </c>
    </row>
    <row r="22" spans="1:6" x14ac:dyDescent="0.35">
      <c r="A22" t="b">
        <v>1</v>
      </c>
      <c r="B22" t="s">
        <v>218</v>
      </c>
      <c r="C22" t="s">
        <v>266</v>
      </c>
      <c r="F22">
        <v>0</v>
      </c>
    </row>
    <row r="23" spans="1:6" x14ac:dyDescent="0.35">
      <c r="A23" t="b">
        <v>1</v>
      </c>
      <c r="B23" t="s">
        <v>267</v>
      </c>
      <c r="C23" t="s">
        <v>268</v>
      </c>
      <c r="F23">
        <v>0</v>
      </c>
    </row>
    <row r="24" spans="1:6" x14ac:dyDescent="0.35">
      <c r="A24" t="b">
        <v>1</v>
      </c>
      <c r="B24" t="s">
        <v>269</v>
      </c>
      <c r="C24" t="s">
        <v>268</v>
      </c>
      <c r="F24">
        <v>0</v>
      </c>
    </row>
    <row r="25" spans="1:6" x14ac:dyDescent="0.35">
      <c r="A25" t="b">
        <v>1</v>
      </c>
      <c r="B25" t="s">
        <v>270</v>
      </c>
      <c r="C25" t="s">
        <v>268</v>
      </c>
      <c r="F25">
        <v>0</v>
      </c>
    </row>
    <row r="26" spans="1:6" x14ac:dyDescent="0.35">
      <c r="A26" t="b">
        <v>1</v>
      </c>
      <c r="B26" t="s">
        <v>11</v>
      </c>
      <c r="C26" t="s">
        <v>271</v>
      </c>
      <c r="F26">
        <v>0</v>
      </c>
    </row>
    <row r="27" spans="1:6" x14ac:dyDescent="0.35">
      <c r="A27" t="b">
        <v>1</v>
      </c>
      <c r="B27" t="s">
        <v>12</v>
      </c>
      <c r="C27" t="s">
        <v>271</v>
      </c>
      <c r="D27">
        <v>18.29</v>
      </c>
      <c r="F27">
        <v>0</v>
      </c>
    </row>
    <row r="28" spans="1:6" x14ac:dyDescent="0.35">
      <c r="A28" t="b">
        <v>1</v>
      </c>
      <c r="B28" t="s">
        <v>13</v>
      </c>
      <c r="C28" t="s">
        <v>271</v>
      </c>
      <c r="D28">
        <v>18.57</v>
      </c>
      <c r="F28">
        <v>0</v>
      </c>
    </row>
    <row r="29" spans="1:6" x14ac:dyDescent="0.35">
      <c r="A29" t="b">
        <v>1</v>
      </c>
      <c r="B29" t="s">
        <v>53</v>
      </c>
      <c r="C29" t="s">
        <v>272</v>
      </c>
      <c r="D29">
        <v>22.89</v>
      </c>
      <c r="F29">
        <v>0</v>
      </c>
    </row>
    <row r="30" spans="1:6" x14ac:dyDescent="0.35">
      <c r="A30" t="b">
        <v>1</v>
      </c>
      <c r="B30" t="s">
        <v>54</v>
      </c>
      <c r="C30" t="s">
        <v>272</v>
      </c>
      <c r="D30">
        <v>23.05</v>
      </c>
      <c r="F30">
        <v>0</v>
      </c>
    </row>
    <row r="31" spans="1:6" x14ac:dyDescent="0.35">
      <c r="A31" t="b">
        <v>1</v>
      </c>
      <c r="B31" t="s">
        <v>55</v>
      </c>
      <c r="C31" t="s">
        <v>272</v>
      </c>
      <c r="D31">
        <v>23.05</v>
      </c>
      <c r="F31">
        <v>0</v>
      </c>
    </row>
    <row r="32" spans="1:6" x14ac:dyDescent="0.35">
      <c r="A32" t="b">
        <v>1</v>
      </c>
      <c r="B32" t="s">
        <v>86</v>
      </c>
      <c r="C32" t="s">
        <v>273</v>
      </c>
      <c r="D32">
        <v>21.19</v>
      </c>
      <c r="F32">
        <v>0</v>
      </c>
    </row>
    <row r="33" spans="1:6" x14ac:dyDescent="0.35">
      <c r="A33" t="b">
        <v>1</v>
      </c>
      <c r="B33" t="s">
        <v>87</v>
      </c>
      <c r="C33" t="s">
        <v>273</v>
      </c>
      <c r="D33">
        <v>21.24</v>
      </c>
      <c r="F33">
        <v>0</v>
      </c>
    </row>
    <row r="34" spans="1:6" x14ac:dyDescent="0.35">
      <c r="A34" t="b">
        <v>1</v>
      </c>
      <c r="B34" t="s">
        <v>88</v>
      </c>
      <c r="C34" t="s">
        <v>273</v>
      </c>
      <c r="D34">
        <v>21.12</v>
      </c>
      <c r="F34">
        <v>0</v>
      </c>
    </row>
    <row r="35" spans="1:6" x14ac:dyDescent="0.35">
      <c r="A35" t="b">
        <v>1</v>
      </c>
      <c r="B35" t="s">
        <v>119</v>
      </c>
      <c r="C35" t="s">
        <v>274</v>
      </c>
      <c r="D35">
        <v>21</v>
      </c>
      <c r="F35">
        <v>0</v>
      </c>
    </row>
    <row r="36" spans="1:6" x14ac:dyDescent="0.35">
      <c r="A36" t="b">
        <v>1</v>
      </c>
      <c r="B36" t="s">
        <v>120</v>
      </c>
      <c r="C36" t="s">
        <v>274</v>
      </c>
      <c r="D36">
        <v>21.01</v>
      </c>
      <c r="F36">
        <v>0</v>
      </c>
    </row>
    <row r="37" spans="1:6" x14ac:dyDescent="0.35">
      <c r="A37" t="b">
        <v>1</v>
      </c>
      <c r="B37" t="s">
        <v>121</v>
      </c>
      <c r="C37" t="s">
        <v>274</v>
      </c>
      <c r="D37">
        <v>20.91</v>
      </c>
      <c r="F37">
        <v>0</v>
      </c>
    </row>
    <row r="38" spans="1:6" x14ac:dyDescent="0.35">
      <c r="A38" t="b">
        <v>1</v>
      </c>
      <c r="B38" t="s">
        <v>152</v>
      </c>
      <c r="C38" t="s">
        <v>275</v>
      </c>
      <c r="D38">
        <v>23.02</v>
      </c>
      <c r="F38">
        <v>0</v>
      </c>
    </row>
    <row r="39" spans="1:6" x14ac:dyDescent="0.35">
      <c r="A39" t="b">
        <v>1</v>
      </c>
      <c r="B39" t="s">
        <v>153</v>
      </c>
      <c r="C39" t="s">
        <v>275</v>
      </c>
      <c r="D39">
        <v>22.86</v>
      </c>
      <c r="F39">
        <v>0</v>
      </c>
    </row>
    <row r="40" spans="1:6" x14ac:dyDescent="0.35">
      <c r="A40" t="b">
        <v>1</v>
      </c>
      <c r="B40" t="s">
        <v>154</v>
      </c>
      <c r="C40" t="s">
        <v>275</v>
      </c>
      <c r="D40">
        <v>22.84</v>
      </c>
      <c r="F40">
        <v>0</v>
      </c>
    </row>
    <row r="41" spans="1:6" x14ac:dyDescent="0.35">
      <c r="A41" t="b">
        <v>1</v>
      </c>
      <c r="B41" t="s">
        <v>186</v>
      </c>
      <c r="C41" t="s">
        <v>276</v>
      </c>
      <c r="D41">
        <v>22.31</v>
      </c>
      <c r="F41">
        <v>0</v>
      </c>
    </row>
    <row r="42" spans="1:6" x14ac:dyDescent="0.35">
      <c r="A42" t="b">
        <v>1</v>
      </c>
      <c r="B42" t="s">
        <v>187</v>
      </c>
      <c r="C42" t="s">
        <v>276</v>
      </c>
      <c r="D42">
        <v>22.35</v>
      </c>
      <c r="F42">
        <v>0</v>
      </c>
    </row>
    <row r="43" spans="1:6" x14ac:dyDescent="0.35">
      <c r="A43" t="b">
        <v>1</v>
      </c>
      <c r="B43" t="s">
        <v>188</v>
      </c>
      <c r="C43" t="s">
        <v>276</v>
      </c>
      <c r="D43">
        <v>22.49</v>
      </c>
      <c r="F43">
        <v>0</v>
      </c>
    </row>
    <row r="44" spans="1:6" x14ac:dyDescent="0.35">
      <c r="A44" t="b">
        <v>1</v>
      </c>
      <c r="B44" t="s">
        <v>219</v>
      </c>
      <c r="C44" t="s">
        <v>277</v>
      </c>
      <c r="D44">
        <v>23.93</v>
      </c>
      <c r="F44">
        <v>0</v>
      </c>
    </row>
    <row r="45" spans="1:6" x14ac:dyDescent="0.35">
      <c r="A45" t="b">
        <v>1</v>
      </c>
      <c r="B45" t="s">
        <v>220</v>
      </c>
      <c r="C45" t="s">
        <v>277</v>
      </c>
      <c r="D45">
        <v>24.04</v>
      </c>
      <c r="F45">
        <v>0</v>
      </c>
    </row>
    <row r="46" spans="1:6" x14ac:dyDescent="0.35">
      <c r="A46" t="b">
        <v>1</v>
      </c>
      <c r="B46" t="s">
        <v>221</v>
      </c>
      <c r="C46" t="s">
        <v>277</v>
      </c>
      <c r="D46">
        <v>24.08</v>
      </c>
      <c r="F46">
        <v>0</v>
      </c>
    </row>
    <row r="47" spans="1:6" x14ac:dyDescent="0.35">
      <c r="A47" t="b">
        <v>1</v>
      </c>
      <c r="B47" t="s">
        <v>278</v>
      </c>
      <c r="C47" t="s">
        <v>279</v>
      </c>
      <c r="D47">
        <v>27.63</v>
      </c>
      <c r="F47">
        <v>0</v>
      </c>
    </row>
    <row r="48" spans="1:6" x14ac:dyDescent="0.35">
      <c r="A48" t="b">
        <v>1</v>
      </c>
      <c r="B48" t="s">
        <v>280</v>
      </c>
      <c r="C48" t="s">
        <v>279</v>
      </c>
      <c r="D48">
        <v>27.69</v>
      </c>
      <c r="F48">
        <v>0</v>
      </c>
    </row>
    <row r="49" spans="1:6" x14ac:dyDescent="0.35">
      <c r="A49" t="b">
        <v>1</v>
      </c>
      <c r="B49" t="s">
        <v>281</v>
      </c>
      <c r="C49" t="s">
        <v>279</v>
      </c>
      <c r="D49">
        <v>27.85</v>
      </c>
      <c r="F49">
        <v>0</v>
      </c>
    </row>
    <row r="50" spans="1:6" x14ac:dyDescent="0.35">
      <c r="A50" t="b">
        <v>1</v>
      </c>
      <c r="B50" t="s">
        <v>14</v>
      </c>
      <c r="C50" t="s">
        <v>282</v>
      </c>
      <c r="D50">
        <v>18.600000000000001</v>
      </c>
      <c r="F50">
        <v>0</v>
      </c>
    </row>
    <row r="51" spans="1:6" x14ac:dyDescent="0.35">
      <c r="A51" t="b">
        <v>1</v>
      </c>
      <c r="B51" t="s">
        <v>16</v>
      </c>
      <c r="C51" t="s">
        <v>282</v>
      </c>
      <c r="D51">
        <v>18.739999999999998</v>
      </c>
      <c r="F51">
        <v>0</v>
      </c>
    </row>
    <row r="52" spans="1:6" x14ac:dyDescent="0.35">
      <c r="A52" t="b">
        <v>1</v>
      </c>
      <c r="B52" t="s">
        <v>17</v>
      </c>
      <c r="C52" t="s">
        <v>282</v>
      </c>
      <c r="D52">
        <v>18.670000000000002</v>
      </c>
      <c r="F52">
        <v>0</v>
      </c>
    </row>
    <row r="53" spans="1:6" x14ac:dyDescent="0.35">
      <c r="A53" t="b">
        <v>1</v>
      </c>
      <c r="B53" t="s">
        <v>56</v>
      </c>
      <c r="C53" t="s">
        <v>283</v>
      </c>
      <c r="D53">
        <v>23.37</v>
      </c>
      <c r="F53">
        <v>0</v>
      </c>
    </row>
    <row r="54" spans="1:6" x14ac:dyDescent="0.35">
      <c r="A54" t="b">
        <v>1</v>
      </c>
      <c r="B54" t="s">
        <v>57</v>
      </c>
      <c r="C54" t="s">
        <v>283</v>
      </c>
      <c r="D54">
        <v>23.33</v>
      </c>
      <c r="F54">
        <v>0</v>
      </c>
    </row>
    <row r="55" spans="1:6" x14ac:dyDescent="0.35">
      <c r="A55" t="b">
        <v>1</v>
      </c>
      <c r="B55" t="s">
        <v>58</v>
      </c>
      <c r="C55" t="s">
        <v>283</v>
      </c>
      <c r="D55">
        <v>23.5</v>
      </c>
      <c r="F55">
        <v>0</v>
      </c>
    </row>
    <row r="56" spans="1:6" x14ac:dyDescent="0.35">
      <c r="A56" t="b">
        <v>1</v>
      </c>
      <c r="B56" t="s">
        <v>89</v>
      </c>
      <c r="C56" t="s">
        <v>284</v>
      </c>
      <c r="D56">
        <v>21.36</v>
      </c>
      <c r="F56">
        <v>0</v>
      </c>
    </row>
    <row r="57" spans="1:6" x14ac:dyDescent="0.35">
      <c r="A57" t="b">
        <v>1</v>
      </c>
      <c r="B57" t="s">
        <v>90</v>
      </c>
      <c r="C57" t="s">
        <v>284</v>
      </c>
      <c r="D57">
        <v>21.37</v>
      </c>
      <c r="F57">
        <v>0</v>
      </c>
    </row>
    <row r="58" spans="1:6" x14ac:dyDescent="0.35">
      <c r="A58" t="b">
        <v>1</v>
      </c>
      <c r="B58" t="s">
        <v>91</v>
      </c>
      <c r="C58" t="s">
        <v>284</v>
      </c>
      <c r="D58">
        <v>21.63</v>
      </c>
      <c r="F58">
        <v>0</v>
      </c>
    </row>
    <row r="59" spans="1:6" x14ac:dyDescent="0.35">
      <c r="A59" t="b">
        <v>1</v>
      </c>
      <c r="B59" t="s">
        <v>122</v>
      </c>
      <c r="C59" t="s">
        <v>285</v>
      </c>
      <c r="D59">
        <v>21.17</v>
      </c>
      <c r="F59">
        <v>0</v>
      </c>
    </row>
    <row r="60" spans="1:6" x14ac:dyDescent="0.35">
      <c r="A60" t="b">
        <v>1</v>
      </c>
      <c r="B60" t="s">
        <v>123</v>
      </c>
      <c r="C60" t="s">
        <v>285</v>
      </c>
      <c r="D60">
        <v>21.12</v>
      </c>
      <c r="F60">
        <v>0</v>
      </c>
    </row>
    <row r="61" spans="1:6" x14ac:dyDescent="0.35">
      <c r="A61" t="b">
        <v>1</v>
      </c>
      <c r="B61" t="s">
        <v>124</v>
      </c>
      <c r="C61" t="s">
        <v>285</v>
      </c>
      <c r="D61">
        <v>21.14</v>
      </c>
      <c r="F61">
        <v>0</v>
      </c>
    </row>
    <row r="62" spans="1:6" x14ac:dyDescent="0.35">
      <c r="A62" t="b">
        <v>1</v>
      </c>
      <c r="B62" t="s">
        <v>155</v>
      </c>
      <c r="C62" t="s">
        <v>286</v>
      </c>
      <c r="D62">
        <v>23.11</v>
      </c>
      <c r="F62">
        <v>0</v>
      </c>
    </row>
    <row r="63" spans="1:6" x14ac:dyDescent="0.35">
      <c r="A63" t="b">
        <v>1</v>
      </c>
      <c r="B63" t="s">
        <v>156</v>
      </c>
      <c r="C63" t="s">
        <v>286</v>
      </c>
      <c r="D63">
        <v>23.18</v>
      </c>
      <c r="F63">
        <v>0</v>
      </c>
    </row>
    <row r="64" spans="1:6" x14ac:dyDescent="0.35">
      <c r="A64" t="b">
        <v>1</v>
      </c>
      <c r="B64" t="s">
        <v>157</v>
      </c>
      <c r="C64" t="s">
        <v>286</v>
      </c>
      <c r="D64">
        <v>23.05</v>
      </c>
      <c r="F64">
        <v>0</v>
      </c>
    </row>
    <row r="65" spans="1:6" x14ac:dyDescent="0.35">
      <c r="A65" t="b">
        <v>1</v>
      </c>
      <c r="B65" t="s">
        <v>189</v>
      </c>
      <c r="C65" t="s">
        <v>287</v>
      </c>
      <c r="D65">
        <v>22.58</v>
      </c>
      <c r="F65">
        <v>0</v>
      </c>
    </row>
    <row r="66" spans="1:6" x14ac:dyDescent="0.35">
      <c r="A66" t="b">
        <v>1</v>
      </c>
      <c r="B66" t="s">
        <v>190</v>
      </c>
      <c r="C66" t="s">
        <v>287</v>
      </c>
      <c r="D66">
        <v>22.51</v>
      </c>
      <c r="F66">
        <v>0</v>
      </c>
    </row>
    <row r="67" spans="1:6" x14ac:dyDescent="0.35">
      <c r="A67" t="b">
        <v>1</v>
      </c>
      <c r="B67" t="s">
        <v>191</v>
      </c>
      <c r="C67" t="s">
        <v>287</v>
      </c>
      <c r="D67">
        <v>22.62</v>
      </c>
      <c r="F67">
        <v>0</v>
      </c>
    </row>
    <row r="68" spans="1:6" x14ac:dyDescent="0.35">
      <c r="A68" t="b">
        <v>1</v>
      </c>
      <c r="B68" t="s">
        <v>222</v>
      </c>
      <c r="C68" t="s">
        <v>288</v>
      </c>
      <c r="D68">
        <v>24.36</v>
      </c>
      <c r="F68">
        <v>0</v>
      </c>
    </row>
    <row r="69" spans="1:6" x14ac:dyDescent="0.35">
      <c r="A69" t="b">
        <v>1</v>
      </c>
      <c r="B69" t="s">
        <v>223</v>
      </c>
      <c r="C69" t="s">
        <v>288</v>
      </c>
      <c r="D69">
        <v>24.28</v>
      </c>
      <c r="F69">
        <v>0</v>
      </c>
    </row>
    <row r="70" spans="1:6" x14ac:dyDescent="0.35">
      <c r="A70" t="b">
        <v>1</v>
      </c>
      <c r="B70" t="s">
        <v>224</v>
      </c>
      <c r="C70" t="s">
        <v>288</v>
      </c>
      <c r="D70">
        <v>24.48</v>
      </c>
      <c r="F70">
        <v>0</v>
      </c>
    </row>
    <row r="71" spans="1:6" x14ac:dyDescent="0.35">
      <c r="A71" t="b">
        <v>1</v>
      </c>
      <c r="B71" t="s">
        <v>289</v>
      </c>
      <c r="C71" t="s">
        <v>290</v>
      </c>
      <c r="D71">
        <v>27.49</v>
      </c>
      <c r="F71">
        <v>0</v>
      </c>
    </row>
    <row r="72" spans="1:6" x14ac:dyDescent="0.35">
      <c r="A72" t="b">
        <v>1</v>
      </c>
      <c r="B72" t="s">
        <v>291</v>
      </c>
      <c r="C72" t="s">
        <v>290</v>
      </c>
      <c r="D72">
        <v>27.67</v>
      </c>
      <c r="F72">
        <v>0</v>
      </c>
    </row>
    <row r="73" spans="1:6" x14ac:dyDescent="0.35">
      <c r="A73" t="b">
        <v>1</v>
      </c>
      <c r="B73" t="s">
        <v>292</v>
      </c>
      <c r="C73" t="s">
        <v>290</v>
      </c>
      <c r="D73">
        <v>28.1</v>
      </c>
      <c r="F73">
        <v>0</v>
      </c>
    </row>
    <row r="74" spans="1:6" x14ac:dyDescent="0.35">
      <c r="A74" t="b">
        <v>1</v>
      </c>
      <c r="B74" t="s">
        <v>18</v>
      </c>
      <c r="C74" t="s">
        <v>293</v>
      </c>
      <c r="D74">
        <v>18.91</v>
      </c>
      <c r="F74">
        <v>0</v>
      </c>
    </row>
    <row r="75" spans="1:6" x14ac:dyDescent="0.35">
      <c r="A75" t="b">
        <v>1</v>
      </c>
      <c r="B75" t="s">
        <v>20</v>
      </c>
      <c r="C75" t="s">
        <v>293</v>
      </c>
      <c r="D75">
        <v>18.88</v>
      </c>
      <c r="F75">
        <v>0</v>
      </c>
    </row>
    <row r="76" spans="1:6" x14ac:dyDescent="0.35">
      <c r="A76" t="b">
        <v>1</v>
      </c>
      <c r="B76" t="s">
        <v>21</v>
      </c>
      <c r="C76" t="s">
        <v>293</v>
      </c>
      <c r="D76">
        <v>18.899999999999999</v>
      </c>
      <c r="F76">
        <v>0</v>
      </c>
    </row>
    <row r="77" spans="1:6" x14ac:dyDescent="0.35">
      <c r="A77" t="b">
        <v>1</v>
      </c>
      <c r="B77" t="s">
        <v>59</v>
      </c>
      <c r="C77" t="s">
        <v>294</v>
      </c>
      <c r="D77">
        <v>23.43</v>
      </c>
      <c r="F77">
        <v>0</v>
      </c>
    </row>
    <row r="78" spans="1:6" x14ac:dyDescent="0.35">
      <c r="A78" t="b">
        <v>1</v>
      </c>
      <c r="B78" t="s">
        <v>60</v>
      </c>
      <c r="C78" t="s">
        <v>294</v>
      </c>
      <c r="D78">
        <v>23.27</v>
      </c>
      <c r="F78">
        <v>0</v>
      </c>
    </row>
    <row r="79" spans="1:6" x14ac:dyDescent="0.35">
      <c r="A79" t="b">
        <v>1</v>
      </c>
      <c r="B79" t="s">
        <v>61</v>
      </c>
      <c r="C79" t="s">
        <v>294</v>
      </c>
      <c r="D79">
        <v>23.44</v>
      </c>
      <c r="F79">
        <v>0</v>
      </c>
    </row>
    <row r="80" spans="1:6" x14ac:dyDescent="0.35">
      <c r="A80" t="b">
        <v>1</v>
      </c>
      <c r="B80" t="s">
        <v>92</v>
      </c>
      <c r="C80" t="s">
        <v>295</v>
      </c>
      <c r="D80">
        <v>21.58</v>
      </c>
      <c r="F80">
        <v>0</v>
      </c>
    </row>
    <row r="81" spans="1:6" x14ac:dyDescent="0.35">
      <c r="A81" t="b">
        <v>1</v>
      </c>
      <c r="B81" t="s">
        <v>93</v>
      </c>
      <c r="C81" t="s">
        <v>295</v>
      </c>
      <c r="D81">
        <v>21.53</v>
      </c>
      <c r="F81">
        <v>0</v>
      </c>
    </row>
    <row r="82" spans="1:6" x14ac:dyDescent="0.35">
      <c r="A82" t="b">
        <v>1</v>
      </c>
      <c r="B82" t="s">
        <v>94</v>
      </c>
      <c r="C82" t="s">
        <v>295</v>
      </c>
      <c r="D82">
        <v>21.38</v>
      </c>
      <c r="F82">
        <v>0</v>
      </c>
    </row>
    <row r="83" spans="1:6" x14ac:dyDescent="0.35">
      <c r="A83" t="b">
        <v>1</v>
      </c>
      <c r="B83" t="s">
        <v>125</v>
      </c>
      <c r="C83" t="s">
        <v>296</v>
      </c>
      <c r="D83">
        <v>21.45</v>
      </c>
      <c r="F83">
        <v>0</v>
      </c>
    </row>
    <row r="84" spans="1:6" x14ac:dyDescent="0.35">
      <c r="A84" t="b">
        <v>1</v>
      </c>
      <c r="B84" t="s">
        <v>126</v>
      </c>
      <c r="C84" t="s">
        <v>296</v>
      </c>
      <c r="D84">
        <v>21.23</v>
      </c>
      <c r="F84">
        <v>0</v>
      </c>
    </row>
    <row r="85" spans="1:6" x14ac:dyDescent="0.35">
      <c r="A85" t="b">
        <v>1</v>
      </c>
      <c r="B85" t="s">
        <v>127</v>
      </c>
      <c r="C85" t="s">
        <v>296</v>
      </c>
      <c r="D85">
        <v>21.31</v>
      </c>
      <c r="F85">
        <v>0</v>
      </c>
    </row>
    <row r="86" spans="1:6" x14ac:dyDescent="0.35">
      <c r="A86" t="b">
        <v>1</v>
      </c>
      <c r="B86" t="s">
        <v>158</v>
      </c>
      <c r="C86" t="s">
        <v>297</v>
      </c>
      <c r="D86">
        <v>23.06</v>
      </c>
      <c r="F86">
        <v>0</v>
      </c>
    </row>
    <row r="87" spans="1:6" x14ac:dyDescent="0.35">
      <c r="A87" t="b">
        <v>1</v>
      </c>
      <c r="B87" t="s">
        <v>159</v>
      </c>
      <c r="C87" t="s">
        <v>297</v>
      </c>
      <c r="D87">
        <v>23.06</v>
      </c>
      <c r="F87">
        <v>0</v>
      </c>
    </row>
    <row r="88" spans="1:6" x14ac:dyDescent="0.35">
      <c r="A88" t="b">
        <v>1</v>
      </c>
      <c r="B88" t="s">
        <v>160</v>
      </c>
      <c r="C88" t="s">
        <v>297</v>
      </c>
      <c r="D88">
        <v>23.18</v>
      </c>
      <c r="F88">
        <v>0</v>
      </c>
    </row>
    <row r="89" spans="1:6" x14ac:dyDescent="0.35">
      <c r="A89" t="b">
        <v>1</v>
      </c>
      <c r="B89" t="s">
        <v>192</v>
      </c>
      <c r="C89" t="s">
        <v>298</v>
      </c>
      <c r="D89">
        <v>22.83</v>
      </c>
      <c r="F89">
        <v>0</v>
      </c>
    </row>
    <row r="90" spans="1:6" x14ac:dyDescent="0.35">
      <c r="A90" t="b">
        <v>1</v>
      </c>
      <c r="B90" t="s">
        <v>193</v>
      </c>
      <c r="C90" t="s">
        <v>298</v>
      </c>
      <c r="D90">
        <v>22.83</v>
      </c>
      <c r="F90">
        <v>0</v>
      </c>
    </row>
    <row r="91" spans="1:6" x14ac:dyDescent="0.35">
      <c r="A91" t="b">
        <v>1</v>
      </c>
      <c r="B91" t="s">
        <v>194</v>
      </c>
      <c r="C91" t="s">
        <v>298</v>
      </c>
      <c r="D91">
        <v>22.88</v>
      </c>
      <c r="F91">
        <v>0</v>
      </c>
    </row>
    <row r="92" spans="1:6" x14ac:dyDescent="0.35">
      <c r="A92" t="b">
        <v>1</v>
      </c>
      <c r="B92" t="s">
        <v>225</v>
      </c>
      <c r="C92" t="s">
        <v>299</v>
      </c>
      <c r="D92">
        <v>24.29</v>
      </c>
      <c r="F92">
        <v>0</v>
      </c>
    </row>
    <row r="93" spans="1:6" x14ac:dyDescent="0.35">
      <c r="A93" t="b">
        <v>1</v>
      </c>
      <c r="B93" t="s">
        <v>226</v>
      </c>
      <c r="C93" t="s">
        <v>299</v>
      </c>
      <c r="D93">
        <v>24.35</v>
      </c>
      <c r="F93">
        <v>0</v>
      </c>
    </row>
    <row r="94" spans="1:6" x14ac:dyDescent="0.35">
      <c r="A94" t="b">
        <v>1</v>
      </c>
      <c r="B94" t="s">
        <v>227</v>
      </c>
      <c r="C94" t="s">
        <v>299</v>
      </c>
      <c r="D94">
        <v>24.33</v>
      </c>
      <c r="F94">
        <v>0</v>
      </c>
    </row>
    <row r="95" spans="1:6" x14ac:dyDescent="0.35">
      <c r="A95" t="b">
        <v>1</v>
      </c>
      <c r="B95" t="s">
        <v>300</v>
      </c>
      <c r="C95" t="s">
        <v>301</v>
      </c>
      <c r="D95">
        <v>27.81</v>
      </c>
      <c r="F95">
        <v>0</v>
      </c>
    </row>
    <row r="96" spans="1:6" x14ac:dyDescent="0.35">
      <c r="A96" t="b">
        <v>1</v>
      </c>
      <c r="B96" t="s">
        <v>302</v>
      </c>
      <c r="C96" t="s">
        <v>301</v>
      </c>
      <c r="D96">
        <v>27.97</v>
      </c>
      <c r="F96">
        <v>0</v>
      </c>
    </row>
    <row r="97" spans="1:6" x14ac:dyDescent="0.35">
      <c r="A97" t="b">
        <v>1</v>
      </c>
      <c r="B97" t="s">
        <v>303</v>
      </c>
      <c r="C97" t="s">
        <v>301</v>
      </c>
      <c r="D97">
        <v>28.51</v>
      </c>
      <c r="F97">
        <v>0</v>
      </c>
    </row>
    <row r="98" spans="1:6" x14ac:dyDescent="0.35">
      <c r="A98" t="b">
        <v>1</v>
      </c>
      <c r="B98" t="s">
        <v>22</v>
      </c>
      <c r="C98" t="s">
        <v>304</v>
      </c>
      <c r="D98">
        <v>18.690000000000001</v>
      </c>
      <c r="F98">
        <v>0</v>
      </c>
    </row>
    <row r="99" spans="1:6" x14ac:dyDescent="0.35">
      <c r="A99" t="b">
        <v>1</v>
      </c>
      <c r="B99" t="s">
        <v>24</v>
      </c>
      <c r="C99" t="s">
        <v>304</v>
      </c>
      <c r="D99">
        <v>18.690000000000001</v>
      </c>
      <c r="F99">
        <v>0</v>
      </c>
    </row>
    <row r="100" spans="1:6" x14ac:dyDescent="0.35">
      <c r="A100" t="b">
        <v>1</v>
      </c>
      <c r="B100" t="s">
        <v>25</v>
      </c>
      <c r="C100" t="s">
        <v>304</v>
      </c>
      <c r="D100">
        <v>18.57</v>
      </c>
      <c r="F100">
        <v>0</v>
      </c>
    </row>
    <row r="101" spans="1:6" x14ac:dyDescent="0.35">
      <c r="A101" t="b">
        <v>1</v>
      </c>
      <c r="B101" t="s">
        <v>62</v>
      </c>
      <c r="C101" t="s">
        <v>305</v>
      </c>
      <c r="D101">
        <v>23.36</v>
      </c>
      <c r="F101">
        <v>0</v>
      </c>
    </row>
    <row r="102" spans="1:6" x14ac:dyDescent="0.35">
      <c r="A102" t="b">
        <v>1</v>
      </c>
      <c r="B102" t="s">
        <v>63</v>
      </c>
      <c r="C102" t="s">
        <v>305</v>
      </c>
      <c r="D102">
        <v>23.53</v>
      </c>
      <c r="F102">
        <v>0</v>
      </c>
    </row>
    <row r="103" spans="1:6" x14ac:dyDescent="0.35">
      <c r="A103" t="b">
        <v>1</v>
      </c>
      <c r="B103" t="s">
        <v>64</v>
      </c>
      <c r="C103" t="s">
        <v>305</v>
      </c>
      <c r="D103">
        <v>23.28</v>
      </c>
      <c r="F103">
        <v>0</v>
      </c>
    </row>
    <row r="104" spans="1:6" x14ac:dyDescent="0.35">
      <c r="A104" t="b">
        <v>1</v>
      </c>
      <c r="B104" t="s">
        <v>95</v>
      </c>
      <c r="C104" t="s">
        <v>306</v>
      </c>
      <c r="D104">
        <v>21.87</v>
      </c>
      <c r="F104">
        <v>0</v>
      </c>
    </row>
    <row r="105" spans="1:6" x14ac:dyDescent="0.35">
      <c r="A105" t="b">
        <v>1</v>
      </c>
      <c r="B105" t="s">
        <v>96</v>
      </c>
      <c r="C105" t="s">
        <v>306</v>
      </c>
      <c r="D105">
        <v>22.12</v>
      </c>
      <c r="F105">
        <v>0</v>
      </c>
    </row>
    <row r="106" spans="1:6" x14ac:dyDescent="0.35">
      <c r="A106" t="b">
        <v>1</v>
      </c>
      <c r="B106" t="s">
        <v>97</v>
      </c>
      <c r="C106" t="s">
        <v>306</v>
      </c>
      <c r="D106">
        <v>21.96</v>
      </c>
      <c r="F106">
        <v>0</v>
      </c>
    </row>
    <row r="107" spans="1:6" x14ac:dyDescent="0.35">
      <c r="A107" t="b">
        <v>1</v>
      </c>
      <c r="B107" t="s">
        <v>128</v>
      </c>
      <c r="C107" t="s">
        <v>307</v>
      </c>
      <c r="D107">
        <v>21.31</v>
      </c>
      <c r="F107">
        <v>0</v>
      </c>
    </row>
    <row r="108" spans="1:6" x14ac:dyDescent="0.35">
      <c r="A108" t="b">
        <v>1</v>
      </c>
      <c r="B108" t="s">
        <v>129</v>
      </c>
      <c r="C108" t="s">
        <v>307</v>
      </c>
      <c r="D108">
        <v>21.21</v>
      </c>
      <c r="F108">
        <v>0</v>
      </c>
    </row>
    <row r="109" spans="1:6" x14ac:dyDescent="0.35">
      <c r="A109" t="b">
        <v>1</v>
      </c>
      <c r="B109" t="s">
        <v>130</v>
      </c>
      <c r="C109" t="s">
        <v>307</v>
      </c>
      <c r="D109">
        <v>21.33</v>
      </c>
      <c r="F109">
        <v>0</v>
      </c>
    </row>
    <row r="110" spans="1:6" x14ac:dyDescent="0.35">
      <c r="A110" t="b">
        <v>1</v>
      </c>
      <c r="B110" t="s">
        <v>161</v>
      </c>
      <c r="C110" t="s">
        <v>308</v>
      </c>
      <c r="D110">
        <v>23.56</v>
      </c>
      <c r="F110">
        <v>0</v>
      </c>
    </row>
    <row r="111" spans="1:6" x14ac:dyDescent="0.35">
      <c r="A111" t="b">
        <v>1</v>
      </c>
      <c r="B111" t="s">
        <v>162</v>
      </c>
      <c r="C111" t="s">
        <v>308</v>
      </c>
      <c r="D111">
        <v>23.49</v>
      </c>
      <c r="F111">
        <v>0</v>
      </c>
    </row>
    <row r="112" spans="1:6" x14ac:dyDescent="0.35">
      <c r="A112" t="b">
        <v>1</v>
      </c>
      <c r="B112" t="s">
        <v>163</v>
      </c>
      <c r="C112" t="s">
        <v>308</v>
      </c>
      <c r="D112">
        <v>23.48</v>
      </c>
      <c r="F112">
        <v>0</v>
      </c>
    </row>
    <row r="113" spans="1:6" x14ac:dyDescent="0.35">
      <c r="A113" t="b">
        <v>1</v>
      </c>
      <c r="B113" t="s">
        <v>195</v>
      </c>
      <c r="C113" t="s">
        <v>309</v>
      </c>
      <c r="D113">
        <v>22.44</v>
      </c>
      <c r="F113">
        <v>0</v>
      </c>
    </row>
    <row r="114" spans="1:6" x14ac:dyDescent="0.35">
      <c r="A114" t="b">
        <v>1</v>
      </c>
      <c r="B114" t="s">
        <v>196</v>
      </c>
      <c r="C114" t="s">
        <v>309</v>
      </c>
      <c r="D114">
        <v>22.23</v>
      </c>
      <c r="F114">
        <v>0</v>
      </c>
    </row>
    <row r="115" spans="1:6" x14ac:dyDescent="0.35">
      <c r="A115" t="b">
        <v>1</v>
      </c>
      <c r="B115" t="s">
        <v>197</v>
      </c>
      <c r="C115" t="s">
        <v>309</v>
      </c>
      <c r="D115">
        <v>22.2</v>
      </c>
      <c r="F115">
        <v>0</v>
      </c>
    </row>
    <row r="116" spans="1:6" x14ac:dyDescent="0.35">
      <c r="A116" t="b">
        <v>1</v>
      </c>
      <c r="B116" t="s">
        <v>228</v>
      </c>
      <c r="C116" t="s">
        <v>310</v>
      </c>
      <c r="D116">
        <v>23.42</v>
      </c>
      <c r="F116">
        <v>0</v>
      </c>
    </row>
    <row r="117" spans="1:6" x14ac:dyDescent="0.35">
      <c r="A117" t="b">
        <v>1</v>
      </c>
      <c r="B117" t="s">
        <v>229</v>
      </c>
      <c r="C117" t="s">
        <v>310</v>
      </c>
      <c r="D117">
        <v>23.54</v>
      </c>
      <c r="F117">
        <v>0</v>
      </c>
    </row>
    <row r="118" spans="1:6" x14ac:dyDescent="0.35">
      <c r="A118" t="b">
        <v>1</v>
      </c>
      <c r="B118" t="s">
        <v>230</v>
      </c>
      <c r="C118" t="s">
        <v>310</v>
      </c>
      <c r="D118">
        <v>23.52</v>
      </c>
      <c r="F118">
        <v>0</v>
      </c>
    </row>
    <row r="119" spans="1:6" x14ac:dyDescent="0.35">
      <c r="A119" t="b">
        <v>1</v>
      </c>
      <c r="B119" t="s">
        <v>311</v>
      </c>
      <c r="C119" t="s">
        <v>312</v>
      </c>
      <c r="D119">
        <v>26.88</v>
      </c>
      <c r="F119">
        <v>0</v>
      </c>
    </row>
    <row r="120" spans="1:6" x14ac:dyDescent="0.35">
      <c r="A120" t="b">
        <v>1</v>
      </c>
      <c r="B120" t="s">
        <v>313</v>
      </c>
      <c r="C120" t="s">
        <v>312</v>
      </c>
      <c r="D120">
        <v>27.03</v>
      </c>
      <c r="F120">
        <v>0</v>
      </c>
    </row>
    <row r="121" spans="1:6" x14ac:dyDescent="0.35">
      <c r="A121" t="b">
        <v>1</v>
      </c>
      <c r="B121" t="s">
        <v>314</v>
      </c>
      <c r="C121" t="s">
        <v>312</v>
      </c>
      <c r="D121">
        <v>27.23</v>
      </c>
      <c r="F121">
        <v>0</v>
      </c>
    </row>
    <row r="122" spans="1:6" x14ac:dyDescent="0.35">
      <c r="A122" t="b">
        <v>1</v>
      </c>
      <c r="B122" t="s">
        <v>26</v>
      </c>
      <c r="C122" t="s">
        <v>315</v>
      </c>
      <c r="D122">
        <v>18.7</v>
      </c>
      <c r="F122">
        <v>0</v>
      </c>
    </row>
    <row r="123" spans="1:6" x14ac:dyDescent="0.35">
      <c r="A123" t="b">
        <v>1</v>
      </c>
      <c r="B123" t="s">
        <v>28</v>
      </c>
      <c r="C123" t="s">
        <v>315</v>
      </c>
      <c r="D123">
        <v>18.71</v>
      </c>
      <c r="F123">
        <v>0</v>
      </c>
    </row>
    <row r="124" spans="1:6" x14ac:dyDescent="0.35">
      <c r="A124" t="b">
        <v>1</v>
      </c>
      <c r="B124" t="s">
        <v>29</v>
      </c>
      <c r="C124" t="s">
        <v>315</v>
      </c>
      <c r="D124">
        <v>18.68</v>
      </c>
      <c r="F124">
        <v>0</v>
      </c>
    </row>
    <row r="125" spans="1:6" x14ac:dyDescent="0.35">
      <c r="A125" t="b">
        <v>1</v>
      </c>
      <c r="B125" t="s">
        <v>65</v>
      </c>
      <c r="C125" t="s">
        <v>316</v>
      </c>
      <c r="D125">
        <v>23.49</v>
      </c>
      <c r="F125">
        <v>0</v>
      </c>
    </row>
    <row r="126" spans="1:6" x14ac:dyDescent="0.35">
      <c r="A126" t="b">
        <v>1</v>
      </c>
      <c r="B126" t="s">
        <v>66</v>
      </c>
      <c r="C126" t="s">
        <v>316</v>
      </c>
      <c r="D126">
        <v>23.59</v>
      </c>
      <c r="F126">
        <v>0</v>
      </c>
    </row>
    <row r="127" spans="1:6" x14ac:dyDescent="0.35">
      <c r="A127" t="b">
        <v>1</v>
      </c>
      <c r="B127" t="s">
        <v>67</v>
      </c>
      <c r="C127" t="s">
        <v>316</v>
      </c>
      <c r="D127">
        <v>23.36</v>
      </c>
      <c r="F127">
        <v>0</v>
      </c>
    </row>
    <row r="128" spans="1:6" x14ac:dyDescent="0.35">
      <c r="A128" t="b">
        <v>1</v>
      </c>
      <c r="B128" t="s">
        <v>98</v>
      </c>
      <c r="C128" t="s">
        <v>317</v>
      </c>
      <c r="D128">
        <v>21.72</v>
      </c>
      <c r="F128">
        <v>0</v>
      </c>
    </row>
    <row r="129" spans="1:6" x14ac:dyDescent="0.35">
      <c r="A129" t="b">
        <v>1</v>
      </c>
      <c r="B129" t="s">
        <v>99</v>
      </c>
      <c r="C129" t="s">
        <v>317</v>
      </c>
      <c r="D129">
        <v>21.81</v>
      </c>
      <c r="F129">
        <v>0</v>
      </c>
    </row>
    <row r="130" spans="1:6" x14ac:dyDescent="0.35">
      <c r="A130" t="b">
        <v>1</v>
      </c>
      <c r="B130" t="s">
        <v>100</v>
      </c>
      <c r="C130" t="s">
        <v>317</v>
      </c>
      <c r="D130">
        <v>21.8</v>
      </c>
      <c r="F130">
        <v>0</v>
      </c>
    </row>
    <row r="131" spans="1:6" x14ac:dyDescent="0.35">
      <c r="A131" t="b">
        <v>1</v>
      </c>
      <c r="B131" t="s">
        <v>131</v>
      </c>
      <c r="C131" t="s">
        <v>318</v>
      </c>
      <c r="D131">
        <v>21.14</v>
      </c>
      <c r="F131">
        <v>0</v>
      </c>
    </row>
    <row r="132" spans="1:6" x14ac:dyDescent="0.35">
      <c r="A132" t="b">
        <v>1</v>
      </c>
      <c r="B132" t="s">
        <v>132</v>
      </c>
      <c r="C132" t="s">
        <v>318</v>
      </c>
      <c r="D132">
        <v>21.15</v>
      </c>
      <c r="F132">
        <v>0</v>
      </c>
    </row>
    <row r="133" spans="1:6" x14ac:dyDescent="0.35">
      <c r="A133" t="b">
        <v>1</v>
      </c>
      <c r="B133" t="s">
        <v>133</v>
      </c>
      <c r="C133" t="s">
        <v>318</v>
      </c>
      <c r="D133">
        <v>21.11</v>
      </c>
      <c r="F133">
        <v>0</v>
      </c>
    </row>
    <row r="134" spans="1:6" x14ac:dyDescent="0.35">
      <c r="A134" t="b">
        <v>1</v>
      </c>
      <c r="B134" t="s">
        <v>164</v>
      </c>
      <c r="C134" t="s">
        <v>319</v>
      </c>
      <c r="D134">
        <v>23.27</v>
      </c>
      <c r="F134">
        <v>0</v>
      </c>
    </row>
    <row r="135" spans="1:6" x14ac:dyDescent="0.35">
      <c r="A135" t="b">
        <v>1</v>
      </c>
      <c r="B135" t="s">
        <v>165</v>
      </c>
      <c r="C135" t="s">
        <v>319</v>
      </c>
      <c r="D135">
        <v>23.24</v>
      </c>
      <c r="F135">
        <v>0</v>
      </c>
    </row>
    <row r="136" spans="1:6" x14ac:dyDescent="0.35">
      <c r="A136" t="b">
        <v>1</v>
      </c>
      <c r="B136" t="s">
        <v>166</v>
      </c>
      <c r="C136" t="s">
        <v>319</v>
      </c>
      <c r="D136">
        <v>23.48</v>
      </c>
      <c r="F136">
        <v>0</v>
      </c>
    </row>
    <row r="137" spans="1:6" x14ac:dyDescent="0.35">
      <c r="A137" t="b">
        <v>1</v>
      </c>
      <c r="B137" t="s">
        <v>198</v>
      </c>
      <c r="C137" t="s">
        <v>320</v>
      </c>
      <c r="D137">
        <v>22.13</v>
      </c>
      <c r="F137">
        <v>0</v>
      </c>
    </row>
    <row r="138" spans="1:6" x14ac:dyDescent="0.35">
      <c r="A138" t="b">
        <v>1</v>
      </c>
      <c r="B138" t="s">
        <v>199</v>
      </c>
      <c r="C138" t="s">
        <v>320</v>
      </c>
      <c r="D138">
        <v>22.03</v>
      </c>
      <c r="F138">
        <v>0</v>
      </c>
    </row>
    <row r="139" spans="1:6" x14ac:dyDescent="0.35">
      <c r="A139" t="b">
        <v>1</v>
      </c>
      <c r="B139" t="s">
        <v>200</v>
      </c>
      <c r="C139" t="s">
        <v>320</v>
      </c>
      <c r="D139">
        <v>22.13</v>
      </c>
      <c r="F139">
        <v>0</v>
      </c>
    </row>
    <row r="140" spans="1:6" x14ac:dyDescent="0.35">
      <c r="A140" t="b">
        <v>1</v>
      </c>
      <c r="B140" t="s">
        <v>231</v>
      </c>
      <c r="C140" t="s">
        <v>321</v>
      </c>
      <c r="D140">
        <v>23.48</v>
      </c>
      <c r="F140">
        <v>0</v>
      </c>
    </row>
    <row r="141" spans="1:6" x14ac:dyDescent="0.35">
      <c r="A141" t="b">
        <v>1</v>
      </c>
      <c r="B141" t="s">
        <v>232</v>
      </c>
      <c r="C141" t="s">
        <v>321</v>
      </c>
      <c r="D141">
        <v>23.6</v>
      </c>
      <c r="F141">
        <v>0</v>
      </c>
    </row>
    <row r="142" spans="1:6" x14ac:dyDescent="0.35">
      <c r="A142" t="b">
        <v>1</v>
      </c>
      <c r="B142" t="s">
        <v>233</v>
      </c>
      <c r="C142" t="s">
        <v>321</v>
      </c>
      <c r="D142">
        <v>23.61</v>
      </c>
      <c r="F142">
        <v>0</v>
      </c>
    </row>
    <row r="143" spans="1:6" x14ac:dyDescent="0.35">
      <c r="A143" t="b">
        <v>1</v>
      </c>
      <c r="B143" t="s">
        <v>322</v>
      </c>
      <c r="C143" t="s">
        <v>323</v>
      </c>
      <c r="D143">
        <v>26.74</v>
      </c>
      <c r="F143">
        <v>0</v>
      </c>
    </row>
    <row r="144" spans="1:6" x14ac:dyDescent="0.35">
      <c r="A144" t="b">
        <v>1</v>
      </c>
      <c r="B144" t="s">
        <v>324</v>
      </c>
      <c r="C144" t="s">
        <v>323</v>
      </c>
      <c r="D144">
        <v>26.93</v>
      </c>
      <c r="F144">
        <v>0</v>
      </c>
    </row>
    <row r="145" spans="1:6" x14ac:dyDescent="0.35">
      <c r="A145" t="b">
        <v>1</v>
      </c>
      <c r="B145" t="s">
        <v>325</v>
      </c>
      <c r="C145" t="s">
        <v>323</v>
      </c>
      <c r="D145">
        <v>27.32</v>
      </c>
      <c r="F145">
        <v>0</v>
      </c>
    </row>
    <row r="146" spans="1:6" x14ac:dyDescent="0.35">
      <c r="A146" t="b">
        <v>1</v>
      </c>
      <c r="B146" t="s">
        <v>30</v>
      </c>
      <c r="C146" t="s">
        <v>326</v>
      </c>
      <c r="D146">
        <v>18.98</v>
      </c>
      <c r="F146">
        <v>0</v>
      </c>
    </row>
    <row r="147" spans="1:6" x14ac:dyDescent="0.35">
      <c r="A147" t="b">
        <v>1</v>
      </c>
      <c r="B147" t="s">
        <v>32</v>
      </c>
      <c r="C147" t="s">
        <v>326</v>
      </c>
      <c r="D147">
        <v>19.21</v>
      </c>
      <c r="F147">
        <v>0</v>
      </c>
    </row>
    <row r="148" spans="1:6" x14ac:dyDescent="0.35">
      <c r="A148" t="b">
        <v>1</v>
      </c>
      <c r="B148" t="s">
        <v>33</v>
      </c>
      <c r="C148" t="s">
        <v>326</v>
      </c>
      <c r="D148">
        <v>19.18</v>
      </c>
      <c r="F148">
        <v>0</v>
      </c>
    </row>
    <row r="149" spans="1:6" x14ac:dyDescent="0.35">
      <c r="A149" t="b">
        <v>1</v>
      </c>
      <c r="B149" t="s">
        <v>68</v>
      </c>
      <c r="C149" t="s">
        <v>327</v>
      </c>
      <c r="D149">
        <v>23.95</v>
      </c>
      <c r="F149">
        <v>0</v>
      </c>
    </row>
    <row r="150" spans="1:6" x14ac:dyDescent="0.35">
      <c r="A150" t="b">
        <v>1</v>
      </c>
      <c r="B150" t="s">
        <v>69</v>
      </c>
      <c r="C150" t="s">
        <v>327</v>
      </c>
      <c r="D150">
        <v>23.68</v>
      </c>
      <c r="F150">
        <v>0</v>
      </c>
    </row>
    <row r="151" spans="1:6" x14ac:dyDescent="0.35">
      <c r="A151" t="b">
        <v>1</v>
      </c>
      <c r="B151" t="s">
        <v>70</v>
      </c>
      <c r="C151" t="s">
        <v>327</v>
      </c>
      <c r="D151">
        <v>23.9</v>
      </c>
      <c r="F151">
        <v>0</v>
      </c>
    </row>
    <row r="152" spans="1:6" x14ac:dyDescent="0.35">
      <c r="A152" t="b">
        <v>1</v>
      </c>
      <c r="B152" t="s">
        <v>101</v>
      </c>
      <c r="C152" t="s">
        <v>328</v>
      </c>
      <c r="D152">
        <v>22.36</v>
      </c>
      <c r="F152">
        <v>0</v>
      </c>
    </row>
    <row r="153" spans="1:6" x14ac:dyDescent="0.35">
      <c r="A153" t="b">
        <v>1</v>
      </c>
      <c r="B153" t="s">
        <v>102</v>
      </c>
      <c r="C153" t="s">
        <v>328</v>
      </c>
      <c r="D153">
        <v>22.48</v>
      </c>
      <c r="F153">
        <v>0</v>
      </c>
    </row>
    <row r="154" spans="1:6" x14ac:dyDescent="0.35">
      <c r="A154" t="b">
        <v>1</v>
      </c>
      <c r="B154" t="s">
        <v>103</v>
      </c>
      <c r="C154" t="s">
        <v>328</v>
      </c>
      <c r="D154">
        <v>22.3</v>
      </c>
      <c r="F154">
        <v>0</v>
      </c>
    </row>
    <row r="155" spans="1:6" x14ac:dyDescent="0.35">
      <c r="A155" t="b">
        <v>1</v>
      </c>
      <c r="B155" t="s">
        <v>134</v>
      </c>
      <c r="C155" t="s">
        <v>329</v>
      </c>
      <c r="D155">
        <v>21.9</v>
      </c>
      <c r="F155">
        <v>0</v>
      </c>
    </row>
    <row r="156" spans="1:6" x14ac:dyDescent="0.35">
      <c r="A156" t="b">
        <v>1</v>
      </c>
      <c r="B156" t="s">
        <v>135</v>
      </c>
      <c r="C156" t="s">
        <v>329</v>
      </c>
      <c r="D156">
        <v>22.05</v>
      </c>
      <c r="F156">
        <v>0</v>
      </c>
    </row>
    <row r="157" spans="1:6" x14ac:dyDescent="0.35">
      <c r="A157" t="b">
        <v>1</v>
      </c>
      <c r="B157" t="s">
        <v>136</v>
      </c>
      <c r="C157" t="s">
        <v>329</v>
      </c>
      <c r="D157">
        <v>21.98</v>
      </c>
      <c r="F157">
        <v>0</v>
      </c>
    </row>
    <row r="158" spans="1:6" x14ac:dyDescent="0.35">
      <c r="A158" t="b">
        <v>1</v>
      </c>
      <c r="B158" t="s">
        <v>167</v>
      </c>
      <c r="C158" t="s">
        <v>330</v>
      </c>
      <c r="D158">
        <v>23.92</v>
      </c>
      <c r="F158">
        <v>0</v>
      </c>
    </row>
    <row r="159" spans="1:6" x14ac:dyDescent="0.35">
      <c r="A159" t="b">
        <v>1</v>
      </c>
      <c r="B159" t="s">
        <v>168</v>
      </c>
      <c r="C159" t="s">
        <v>330</v>
      </c>
      <c r="D159">
        <v>23.96</v>
      </c>
      <c r="F159">
        <v>0</v>
      </c>
    </row>
    <row r="160" spans="1:6" x14ac:dyDescent="0.35">
      <c r="A160" t="b">
        <v>1</v>
      </c>
      <c r="B160" t="s">
        <v>169</v>
      </c>
      <c r="C160" t="s">
        <v>330</v>
      </c>
      <c r="D160">
        <v>24.04</v>
      </c>
      <c r="F160">
        <v>0</v>
      </c>
    </row>
    <row r="161" spans="1:6" x14ac:dyDescent="0.35">
      <c r="A161" t="b">
        <v>1</v>
      </c>
      <c r="B161" t="s">
        <v>201</v>
      </c>
      <c r="C161" t="s">
        <v>331</v>
      </c>
      <c r="D161">
        <v>22.84</v>
      </c>
      <c r="F161">
        <v>0</v>
      </c>
    </row>
    <row r="162" spans="1:6" x14ac:dyDescent="0.35">
      <c r="A162" t="b">
        <v>1</v>
      </c>
      <c r="B162" t="s">
        <v>202</v>
      </c>
      <c r="C162" t="s">
        <v>331</v>
      </c>
      <c r="D162">
        <v>22.7</v>
      </c>
      <c r="F162">
        <v>0</v>
      </c>
    </row>
    <row r="163" spans="1:6" x14ac:dyDescent="0.35">
      <c r="A163" t="b">
        <v>1</v>
      </c>
      <c r="B163" t="s">
        <v>203</v>
      </c>
      <c r="C163" t="s">
        <v>331</v>
      </c>
      <c r="D163">
        <v>22.71</v>
      </c>
      <c r="F163">
        <v>0</v>
      </c>
    </row>
    <row r="164" spans="1:6" x14ac:dyDescent="0.35">
      <c r="A164" t="b">
        <v>1</v>
      </c>
      <c r="B164" t="s">
        <v>234</v>
      </c>
      <c r="C164" t="s">
        <v>332</v>
      </c>
      <c r="D164">
        <v>23.82</v>
      </c>
      <c r="F164">
        <v>0</v>
      </c>
    </row>
    <row r="165" spans="1:6" x14ac:dyDescent="0.35">
      <c r="A165" t="b">
        <v>1</v>
      </c>
      <c r="B165" t="s">
        <v>235</v>
      </c>
      <c r="C165" t="s">
        <v>332</v>
      </c>
      <c r="D165">
        <v>23.82</v>
      </c>
      <c r="F165">
        <v>0</v>
      </c>
    </row>
    <row r="166" spans="1:6" x14ac:dyDescent="0.35">
      <c r="A166" t="b">
        <v>1</v>
      </c>
      <c r="B166" t="s">
        <v>236</v>
      </c>
      <c r="C166" t="s">
        <v>332</v>
      </c>
      <c r="D166">
        <v>23.74</v>
      </c>
      <c r="F166">
        <v>0</v>
      </c>
    </row>
    <row r="167" spans="1:6" x14ac:dyDescent="0.35">
      <c r="A167" t="b">
        <v>1</v>
      </c>
      <c r="B167" t="s">
        <v>333</v>
      </c>
      <c r="C167" t="s">
        <v>334</v>
      </c>
      <c r="D167">
        <v>26.94</v>
      </c>
      <c r="F167">
        <v>0</v>
      </c>
    </row>
    <row r="168" spans="1:6" x14ac:dyDescent="0.35">
      <c r="A168" t="b">
        <v>1</v>
      </c>
      <c r="B168" t="s">
        <v>335</v>
      </c>
      <c r="C168" t="s">
        <v>334</v>
      </c>
      <c r="D168">
        <v>27.1</v>
      </c>
      <c r="F168">
        <v>0</v>
      </c>
    </row>
    <row r="169" spans="1:6" x14ac:dyDescent="0.35">
      <c r="A169" t="b">
        <v>1</v>
      </c>
      <c r="B169" t="s">
        <v>336</v>
      </c>
      <c r="C169" t="s">
        <v>334</v>
      </c>
      <c r="D169">
        <v>27.31</v>
      </c>
      <c r="F169">
        <v>0</v>
      </c>
    </row>
    <row r="170" spans="1:6" x14ac:dyDescent="0.35">
      <c r="A170" t="b">
        <v>1</v>
      </c>
      <c r="B170" t="s">
        <v>34</v>
      </c>
      <c r="C170" t="s">
        <v>337</v>
      </c>
      <c r="D170">
        <v>17.02</v>
      </c>
      <c r="F170">
        <v>0</v>
      </c>
    </row>
    <row r="171" spans="1:6" x14ac:dyDescent="0.35">
      <c r="A171" t="b">
        <v>1</v>
      </c>
      <c r="B171" t="s">
        <v>36</v>
      </c>
      <c r="C171" t="s">
        <v>337</v>
      </c>
      <c r="D171">
        <v>17.010000000000002</v>
      </c>
      <c r="F171">
        <v>0</v>
      </c>
    </row>
    <row r="172" spans="1:6" x14ac:dyDescent="0.35">
      <c r="A172" t="b">
        <v>1</v>
      </c>
      <c r="B172" t="s">
        <v>37</v>
      </c>
      <c r="C172" t="s">
        <v>337</v>
      </c>
      <c r="D172">
        <v>17.14</v>
      </c>
      <c r="F172">
        <v>0</v>
      </c>
    </row>
    <row r="173" spans="1:6" x14ac:dyDescent="0.35">
      <c r="A173" t="b">
        <v>1</v>
      </c>
      <c r="B173" t="s">
        <v>71</v>
      </c>
      <c r="C173" t="s">
        <v>338</v>
      </c>
      <c r="D173">
        <v>22.19</v>
      </c>
      <c r="F173">
        <v>0</v>
      </c>
    </row>
    <row r="174" spans="1:6" x14ac:dyDescent="0.35">
      <c r="A174" t="b">
        <v>1</v>
      </c>
      <c r="B174" t="s">
        <v>72</v>
      </c>
      <c r="C174" t="s">
        <v>338</v>
      </c>
      <c r="D174">
        <v>22.3</v>
      </c>
      <c r="F174">
        <v>0</v>
      </c>
    </row>
    <row r="175" spans="1:6" x14ac:dyDescent="0.35">
      <c r="A175" t="b">
        <v>1</v>
      </c>
      <c r="B175" t="s">
        <v>73</v>
      </c>
      <c r="C175" t="s">
        <v>338</v>
      </c>
      <c r="D175">
        <v>22.32</v>
      </c>
      <c r="F175">
        <v>0</v>
      </c>
    </row>
    <row r="176" spans="1:6" x14ac:dyDescent="0.35">
      <c r="A176" t="b">
        <v>1</v>
      </c>
      <c r="B176" t="s">
        <v>104</v>
      </c>
      <c r="C176" t="s">
        <v>339</v>
      </c>
      <c r="D176">
        <v>31.96</v>
      </c>
      <c r="F176">
        <v>0</v>
      </c>
    </row>
    <row r="177" spans="1:7" x14ac:dyDescent="0.35">
      <c r="A177" t="b">
        <v>1</v>
      </c>
      <c r="B177" t="s">
        <v>105</v>
      </c>
      <c r="C177" t="s">
        <v>339</v>
      </c>
      <c r="D177">
        <v>31.68</v>
      </c>
      <c r="F177">
        <v>0</v>
      </c>
    </row>
    <row r="178" spans="1:7" x14ac:dyDescent="0.35">
      <c r="A178" t="b">
        <v>1</v>
      </c>
      <c r="B178" t="s">
        <v>106</v>
      </c>
      <c r="C178" t="s">
        <v>339</v>
      </c>
      <c r="D178">
        <v>31.89</v>
      </c>
      <c r="F178">
        <v>0</v>
      </c>
    </row>
    <row r="179" spans="1:7" x14ac:dyDescent="0.35">
      <c r="A179" t="b">
        <v>1</v>
      </c>
      <c r="B179" t="s">
        <v>137</v>
      </c>
      <c r="C179" t="s">
        <v>340</v>
      </c>
      <c r="D179">
        <v>34.29</v>
      </c>
      <c r="F179">
        <v>0</v>
      </c>
    </row>
    <row r="180" spans="1:7" x14ac:dyDescent="0.35">
      <c r="A180" t="b">
        <v>1</v>
      </c>
      <c r="B180" t="s">
        <v>138</v>
      </c>
      <c r="C180" t="s">
        <v>340</v>
      </c>
      <c r="D180">
        <v>35.82</v>
      </c>
      <c r="F180">
        <v>0</v>
      </c>
    </row>
    <row r="181" spans="1:7" x14ac:dyDescent="0.35">
      <c r="A181" t="b">
        <v>1</v>
      </c>
      <c r="B181" t="s">
        <v>139</v>
      </c>
      <c r="C181" t="s">
        <v>340</v>
      </c>
      <c r="D181">
        <v>40</v>
      </c>
      <c r="F181">
        <v>0</v>
      </c>
      <c r="G181" t="s">
        <v>184</v>
      </c>
    </row>
    <row r="182" spans="1:7" x14ac:dyDescent="0.35">
      <c r="A182" t="b">
        <v>1</v>
      </c>
      <c r="B182" t="s">
        <v>170</v>
      </c>
      <c r="C182" t="s">
        <v>341</v>
      </c>
      <c r="D182">
        <v>34.04</v>
      </c>
      <c r="F182">
        <v>0</v>
      </c>
    </row>
    <row r="183" spans="1:7" x14ac:dyDescent="0.35">
      <c r="A183" t="b">
        <v>1</v>
      </c>
      <c r="B183" t="s">
        <v>171</v>
      </c>
      <c r="C183" t="s">
        <v>341</v>
      </c>
      <c r="D183">
        <v>34.770000000000003</v>
      </c>
      <c r="F183">
        <v>0</v>
      </c>
    </row>
    <row r="184" spans="1:7" x14ac:dyDescent="0.35">
      <c r="A184" t="b">
        <v>1</v>
      </c>
      <c r="B184" t="s">
        <v>172</v>
      </c>
      <c r="C184" t="s">
        <v>341</v>
      </c>
      <c r="D184">
        <v>34.159999999999997</v>
      </c>
      <c r="F184">
        <v>0</v>
      </c>
    </row>
    <row r="185" spans="1:7" x14ac:dyDescent="0.35">
      <c r="A185" t="b">
        <v>1</v>
      </c>
      <c r="B185" t="s">
        <v>204</v>
      </c>
      <c r="C185" t="s">
        <v>342</v>
      </c>
      <c r="D185">
        <v>29.35</v>
      </c>
      <c r="F185">
        <v>0</v>
      </c>
    </row>
    <row r="186" spans="1:7" x14ac:dyDescent="0.35">
      <c r="A186" t="b">
        <v>1</v>
      </c>
      <c r="B186" t="s">
        <v>205</v>
      </c>
      <c r="C186" t="s">
        <v>342</v>
      </c>
      <c r="D186">
        <v>29.45</v>
      </c>
      <c r="F186">
        <v>0</v>
      </c>
    </row>
    <row r="187" spans="1:7" x14ac:dyDescent="0.35">
      <c r="A187" t="b">
        <v>1</v>
      </c>
      <c r="B187" t="s">
        <v>206</v>
      </c>
      <c r="C187" t="s">
        <v>342</v>
      </c>
      <c r="D187">
        <v>29.32</v>
      </c>
      <c r="F187">
        <v>0</v>
      </c>
    </row>
    <row r="188" spans="1:7" x14ac:dyDescent="0.35">
      <c r="A188" t="b">
        <v>1</v>
      </c>
      <c r="B188" t="s">
        <v>237</v>
      </c>
      <c r="C188" t="s">
        <v>343</v>
      </c>
      <c r="D188">
        <v>29.36</v>
      </c>
      <c r="F188">
        <v>0</v>
      </c>
    </row>
    <row r="189" spans="1:7" x14ac:dyDescent="0.35">
      <c r="A189" t="b">
        <v>1</v>
      </c>
      <c r="B189" t="s">
        <v>238</v>
      </c>
      <c r="C189" t="s">
        <v>343</v>
      </c>
      <c r="D189">
        <v>29.26</v>
      </c>
      <c r="F189">
        <v>0</v>
      </c>
    </row>
    <row r="190" spans="1:7" x14ac:dyDescent="0.35">
      <c r="A190" t="b">
        <v>1</v>
      </c>
      <c r="B190" t="s">
        <v>239</v>
      </c>
      <c r="C190" t="s">
        <v>343</v>
      </c>
      <c r="D190">
        <v>29.5</v>
      </c>
      <c r="F190">
        <v>0</v>
      </c>
    </row>
    <row r="191" spans="1:7" x14ac:dyDescent="0.35">
      <c r="A191" t="b">
        <v>1</v>
      </c>
      <c r="B191" t="s">
        <v>344</v>
      </c>
      <c r="C191" t="s">
        <v>345</v>
      </c>
      <c r="D191">
        <v>27.99</v>
      </c>
      <c r="F191">
        <v>0</v>
      </c>
    </row>
    <row r="192" spans="1:7" x14ac:dyDescent="0.35">
      <c r="A192" t="b">
        <v>1</v>
      </c>
      <c r="B192" t="s">
        <v>346</v>
      </c>
      <c r="C192" t="s">
        <v>345</v>
      </c>
      <c r="D192">
        <v>28.48</v>
      </c>
      <c r="F192">
        <v>0</v>
      </c>
    </row>
    <row r="193" spans="1:6" x14ac:dyDescent="0.35">
      <c r="A193" t="b">
        <v>1</v>
      </c>
      <c r="B193" t="s">
        <v>347</v>
      </c>
      <c r="C193" t="s">
        <v>345</v>
      </c>
      <c r="D193">
        <v>28.66</v>
      </c>
      <c r="F193">
        <v>0</v>
      </c>
    </row>
    <row r="194" spans="1:6" x14ac:dyDescent="0.35">
      <c r="A194" t="b">
        <v>1</v>
      </c>
      <c r="B194" t="s">
        <v>38</v>
      </c>
      <c r="C194" t="s">
        <v>348</v>
      </c>
      <c r="D194">
        <v>17.170000000000002</v>
      </c>
      <c r="F194">
        <v>0</v>
      </c>
    </row>
    <row r="195" spans="1:6" x14ac:dyDescent="0.35">
      <c r="A195" t="b">
        <v>1</v>
      </c>
      <c r="B195" t="s">
        <v>40</v>
      </c>
      <c r="C195" t="s">
        <v>348</v>
      </c>
      <c r="D195">
        <v>17.14</v>
      </c>
      <c r="F195">
        <v>0</v>
      </c>
    </row>
    <row r="196" spans="1:6" x14ac:dyDescent="0.35">
      <c r="A196" t="b">
        <v>1</v>
      </c>
      <c r="B196" t="s">
        <v>41</v>
      </c>
      <c r="C196" t="s">
        <v>348</v>
      </c>
      <c r="D196">
        <v>17.25</v>
      </c>
      <c r="F196">
        <v>0</v>
      </c>
    </row>
    <row r="197" spans="1:6" x14ac:dyDescent="0.35">
      <c r="A197" t="b">
        <v>1</v>
      </c>
      <c r="B197" t="s">
        <v>74</v>
      </c>
      <c r="C197" t="s">
        <v>349</v>
      </c>
      <c r="D197">
        <v>22.53</v>
      </c>
      <c r="F197">
        <v>0</v>
      </c>
    </row>
    <row r="198" spans="1:6" x14ac:dyDescent="0.35">
      <c r="A198" t="b">
        <v>1</v>
      </c>
      <c r="B198" t="s">
        <v>75</v>
      </c>
      <c r="C198" t="s">
        <v>349</v>
      </c>
      <c r="D198">
        <v>22.31</v>
      </c>
      <c r="F198">
        <v>0</v>
      </c>
    </row>
    <row r="199" spans="1:6" x14ac:dyDescent="0.35">
      <c r="A199" t="b">
        <v>1</v>
      </c>
      <c r="B199" t="s">
        <v>76</v>
      </c>
      <c r="C199" t="s">
        <v>349</v>
      </c>
      <c r="D199">
        <v>22.48</v>
      </c>
      <c r="F199">
        <v>0</v>
      </c>
    </row>
    <row r="200" spans="1:6" x14ac:dyDescent="0.35">
      <c r="A200" t="b">
        <v>1</v>
      </c>
      <c r="B200" t="s">
        <v>107</v>
      </c>
      <c r="C200" t="s">
        <v>350</v>
      </c>
      <c r="F200">
        <v>0</v>
      </c>
    </row>
    <row r="201" spans="1:6" x14ac:dyDescent="0.35">
      <c r="A201" t="b">
        <v>1</v>
      </c>
      <c r="B201" t="s">
        <v>108</v>
      </c>
      <c r="C201" t="s">
        <v>350</v>
      </c>
      <c r="F201">
        <v>0</v>
      </c>
    </row>
    <row r="202" spans="1:6" x14ac:dyDescent="0.35">
      <c r="A202" t="b">
        <v>1</v>
      </c>
      <c r="B202" t="s">
        <v>109</v>
      </c>
      <c r="C202" t="s">
        <v>350</v>
      </c>
      <c r="F202">
        <v>0</v>
      </c>
    </row>
    <row r="203" spans="1:6" x14ac:dyDescent="0.35">
      <c r="A203" t="b">
        <v>1</v>
      </c>
      <c r="B203" t="s">
        <v>140</v>
      </c>
      <c r="C203" t="s">
        <v>351</v>
      </c>
      <c r="F203">
        <v>0</v>
      </c>
    </row>
    <row r="204" spans="1:6" x14ac:dyDescent="0.35">
      <c r="A204" t="b">
        <v>1</v>
      </c>
      <c r="B204" t="s">
        <v>141</v>
      </c>
      <c r="C204" t="s">
        <v>351</v>
      </c>
      <c r="F204">
        <v>0</v>
      </c>
    </row>
    <row r="205" spans="1:6" x14ac:dyDescent="0.35">
      <c r="A205" t="b">
        <v>1</v>
      </c>
      <c r="B205" t="s">
        <v>142</v>
      </c>
      <c r="C205" t="s">
        <v>351</v>
      </c>
      <c r="F205">
        <v>0</v>
      </c>
    </row>
    <row r="206" spans="1:6" x14ac:dyDescent="0.35">
      <c r="A206" t="b">
        <v>1</v>
      </c>
      <c r="B206" t="s">
        <v>173</v>
      </c>
      <c r="C206" t="s">
        <v>352</v>
      </c>
      <c r="F206">
        <v>0</v>
      </c>
    </row>
    <row r="207" spans="1:6" x14ac:dyDescent="0.35">
      <c r="A207" t="b">
        <v>1</v>
      </c>
      <c r="B207" t="s">
        <v>174</v>
      </c>
      <c r="C207" t="s">
        <v>352</v>
      </c>
      <c r="F207">
        <v>0</v>
      </c>
    </row>
    <row r="208" spans="1:6" x14ac:dyDescent="0.35">
      <c r="A208" t="b">
        <v>1</v>
      </c>
      <c r="B208" t="s">
        <v>175</v>
      </c>
      <c r="C208" t="s">
        <v>352</v>
      </c>
      <c r="F208">
        <v>0</v>
      </c>
    </row>
    <row r="209" spans="1:6" x14ac:dyDescent="0.35">
      <c r="A209" t="b">
        <v>1</v>
      </c>
      <c r="B209" t="s">
        <v>207</v>
      </c>
      <c r="C209" t="s">
        <v>353</v>
      </c>
      <c r="D209">
        <v>30.96</v>
      </c>
      <c r="F209">
        <v>0</v>
      </c>
    </row>
    <row r="210" spans="1:6" x14ac:dyDescent="0.35">
      <c r="A210" t="b">
        <v>1</v>
      </c>
      <c r="B210" t="s">
        <v>208</v>
      </c>
      <c r="C210" t="s">
        <v>353</v>
      </c>
      <c r="D210">
        <v>31.25</v>
      </c>
      <c r="F210">
        <v>0</v>
      </c>
    </row>
    <row r="211" spans="1:6" x14ac:dyDescent="0.35">
      <c r="A211" t="b">
        <v>1</v>
      </c>
      <c r="B211" t="s">
        <v>209</v>
      </c>
      <c r="C211" t="s">
        <v>353</v>
      </c>
      <c r="D211">
        <v>30.99</v>
      </c>
      <c r="F211">
        <v>0</v>
      </c>
    </row>
    <row r="212" spans="1:6" x14ac:dyDescent="0.35">
      <c r="A212" t="b">
        <v>1</v>
      </c>
      <c r="B212" t="s">
        <v>240</v>
      </c>
      <c r="C212" t="s">
        <v>354</v>
      </c>
      <c r="D212">
        <v>30.5</v>
      </c>
      <c r="F212">
        <v>0</v>
      </c>
    </row>
    <row r="213" spans="1:6" x14ac:dyDescent="0.35">
      <c r="A213" t="b">
        <v>1</v>
      </c>
      <c r="B213" t="s">
        <v>241</v>
      </c>
      <c r="C213" t="s">
        <v>354</v>
      </c>
      <c r="D213">
        <v>30.33</v>
      </c>
      <c r="F213">
        <v>0</v>
      </c>
    </row>
    <row r="214" spans="1:6" x14ac:dyDescent="0.35">
      <c r="A214" t="b">
        <v>1</v>
      </c>
      <c r="B214" t="s">
        <v>242</v>
      </c>
      <c r="C214" t="s">
        <v>354</v>
      </c>
      <c r="D214">
        <v>30.58</v>
      </c>
      <c r="F214">
        <v>0</v>
      </c>
    </row>
    <row r="215" spans="1:6" x14ac:dyDescent="0.35">
      <c r="A215" t="b">
        <v>1</v>
      </c>
      <c r="B215" t="s">
        <v>355</v>
      </c>
      <c r="C215" t="s">
        <v>356</v>
      </c>
      <c r="D215">
        <v>28.26</v>
      </c>
      <c r="F215">
        <v>0</v>
      </c>
    </row>
    <row r="216" spans="1:6" x14ac:dyDescent="0.35">
      <c r="A216" t="b">
        <v>1</v>
      </c>
      <c r="B216" t="s">
        <v>357</v>
      </c>
      <c r="C216" t="s">
        <v>356</v>
      </c>
      <c r="D216">
        <v>28.31</v>
      </c>
      <c r="F216">
        <v>0</v>
      </c>
    </row>
    <row r="217" spans="1:6" x14ac:dyDescent="0.35">
      <c r="A217" t="b">
        <v>1</v>
      </c>
      <c r="B217" t="s">
        <v>358</v>
      </c>
      <c r="C217" t="s">
        <v>356</v>
      </c>
      <c r="D217">
        <v>28.48</v>
      </c>
      <c r="F217">
        <v>0</v>
      </c>
    </row>
    <row r="218" spans="1:6" x14ac:dyDescent="0.35">
      <c r="A218" t="b">
        <v>1</v>
      </c>
      <c r="B218" t="s">
        <v>42</v>
      </c>
      <c r="C218" t="s">
        <v>359</v>
      </c>
      <c r="D218">
        <v>16.96</v>
      </c>
      <c r="F218">
        <v>0</v>
      </c>
    </row>
    <row r="219" spans="1:6" x14ac:dyDescent="0.35">
      <c r="A219" t="b">
        <v>1</v>
      </c>
      <c r="B219" t="s">
        <v>44</v>
      </c>
      <c r="C219" t="s">
        <v>359</v>
      </c>
      <c r="D219">
        <v>16.95</v>
      </c>
      <c r="F219">
        <v>0</v>
      </c>
    </row>
    <row r="220" spans="1:6" x14ac:dyDescent="0.35">
      <c r="A220" t="b">
        <v>1</v>
      </c>
      <c r="B220" t="s">
        <v>45</v>
      </c>
      <c r="C220" t="s">
        <v>359</v>
      </c>
      <c r="D220">
        <v>16.88</v>
      </c>
      <c r="F220">
        <v>0</v>
      </c>
    </row>
    <row r="221" spans="1:6" x14ac:dyDescent="0.35">
      <c r="A221" t="b">
        <v>1</v>
      </c>
      <c r="B221" t="s">
        <v>77</v>
      </c>
      <c r="C221" t="s">
        <v>360</v>
      </c>
      <c r="D221">
        <v>22.13</v>
      </c>
      <c r="F221">
        <v>0</v>
      </c>
    </row>
    <row r="222" spans="1:6" x14ac:dyDescent="0.35">
      <c r="A222" t="b">
        <v>1</v>
      </c>
      <c r="B222" t="s">
        <v>78</v>
      </c>
      <c r="C222" t="s">
        <v>360</v>
      </c>
      <c r="D222">
        <v>22.05</v>
      </c>
      <c r="F222">
        <v>0</v>
      </c>
    </row>
    <row r="223" spans="1:6" x14ac:dyDescent="0.35">
      <c r="A223" t="b">
        <v>1</v>
      </c>
      <c r="B223" t="s">
        <v>79</v>
      </c>
      <c r="C223" t="s">
        <v>360</v>
      </c>
      <c r="D223">
        <v>22.05</v>
      </c>
      <c r="F223">
        <v>0</v>
      </c>
    </row>
    <row r="224" spans="1:6" x14ac:dyDescent="0.35">
      <c r="A224" t="b">
        <v>1</v>
      </c>
      <c r="B224" t="s">
        <v>110</v>
      </c>
      <c r="C224" t="s">
        <v>361</v>
      </c>
      <c r="D224">
        <v>33.28</v>
      </c>
      <c r="F224">
        <v>0</v>
      </c>
    </row>
    <row r="225" spans="1:6" x14ac:dyDescent="0.35">
      <c r="A225" t="b">
        <v>1</v>
      </c>
      <c r="B225" t="s">
        <v>111</v>
      </c>
      <c r="C225" t="s">
        <v>361</v>
      </c>
      <c r="D225">
        <v>33.450000000000003</v>
      </c>
      <c r="F225">
        <v>0</v>
      </c>
    </row>
    <row r="226" spans="1:6" x14ac:dyDescent="0.35">
      <c r="A226" t="b">
        <v>1</v>
      </c>
      <c r="B226" t="s">
        <v>112</v>
      </c>
      <c r="C226" t="s">
        <v>361</v>
      </c>
      <c r="D226">
        <v>33.24</v>
      </c>
      <c r="F226">
        <v>0</v>
      </c>
    </row>
    <row r="227" spans="1:6" x14ac:dyDescent="0.35">
      <c r="A227" t="b">
        <v>1</v>
      </c>
      <c r="B227" t="s">
        <v>143</v>
      </c>
      <c r="C227" t="s">
        <v>362</v>
      </c>
      <c r="F227">
        <v>0</v>
      </c>
    </row>
    <row r="228" spans="1:6" x14ac:dyDescent="0.35">
      <c r="A228" t="b">
        <v>1</v>
      </c>
      <c r="B228" t="s">
        <v>144</v>
      </c>
      <c r="C228" t="s">
        <v>362</v>
      </c>
      <c r="F228">
        <v>0</v>
      </c>
    </row>
    <row r="229" spans="1:6" x14ac:dyDescent="0.35">
      <c r="A229" t="b">
        <v>1</v>
      </c>
      <c r="B229" t="s">
        <v>145</v>
      </c>
      <c r="C229" t="s">
        <v>362</v>
      </c>
      <c r="F229">
        <v>0</v>
      </c>
    </row>
    <row r="230" spans="1:6" x14ac:dyDescent="0.35">
      <c r="A230" t="b">
        <v>1</v>
      </c>
      <c r="B230" t="s">
        <v>176</v>
      </c>
      <c r="C230" t="s">
        <v>363</v>
      </c>
      <c r="D230">
        <v>35.17</v>
      </c>
      <c r="F230">
        <v>0</v>
      </c>
    </row>
    <row r="231" spans="1:6" x14ac:dyDescent="0.35">
      <c r="A231" t="b">
        <v>1</v>
      </c>
      <c r="B231" t="s">
        <v>177</v>
      </c>
      <c r="C231" t="s">
        <v>363</v>
      </c>
      <c r="D231">
        <v>35.729999999999997</v>
      </c>
      <c r="F231">
        <v>0</v>
      </c>
    </row>
    <row r="232" spans="1:6" x14ac:dyDescent="0.35">
      <c r="A232" t="b">
        <v>1</v>
      </c>
      <c r="B232" t="s">
        <v>178</v>
      </c>
      <c r="C232" t="s">
        <v>363</v>
      </c>
      <c r="D232">
        <v>39.31</v>
      </c>
      <c r="F232">
        <v>0</v>
      </c>
    </row>
    <row r="233" spans="1:6" x14ac:dyDescent="0.35">
      <c r="A233" t="b">
        <v>1</v>
      </c>
      <c r="B233" t="s">
        <v>210</v>
      </c>
      <c r="C233" t="s">
        <v>364</v>
      </c>
      <c r="D233">
        <v>29.6</v>
      </c>
      <c r="F233">
        <v>0</v>
      </c>
    </row>
    <row r="234" spans="1:6" x14ac:dyDescent="0.35">
      <c r="A234" t="b">
        <v>1</v>
      </c>
      <c r="B234" t="s">
        <v>211</v>
      </c>
      <c r="C234" t="s">
        <v>364</v>
      </c>
      <c r="D234">
        <v>29.57</v>
      </c>
      <c r="F234">
        <v>0</v>
      </c>
    </row>
    <row r="235" spans="1:6" x14ac:dyDescent="0.35">
      <c r="A235" t="b">
        <v>1</v>
      </c>
      <c r="B235" t="s">
        <v>212</v>
      </c>
      <c r="C235" t="s">
        <v>364</v>
      </c>
      <c r="D235">
        <v>29.65</v>
      </c>
      <c r="F235">
        <v>0</v>
      </c>
    </row>
    <row r="236" spans="1:6" x14ac:dyDescent="0.35">
      <c r="A236" t="b">
        <v>1</v>
      </c>
      <c r="B236" t="s">
        <v>243</v>
      </c>
      <c r="C236" t="s">
        <v>365</v>
      </c>
      <c r="D236">
        <v>29.1</v>
      </c>
      <c r="F236">
        <v>0</v>
      </c>
    </row>
    <row r="237" spans="1:6" x14ac:dyDescent="0.35">
      <c r="A237" t="b">
        <v>1</v>
      </c>
      <c r="B237" t="s">
        <v>244</v>
      </c>
      <c r="C237" t="s">
        <v>365</v>
      </c>
      <c r="D237">
        <v>29.01</v>
      </c>
      <c r="F237">
        <v>0</v>
      </c>
    </row>
    <row r="238" spans="1:6" x14ac:dyDescent="0.35">
      <c r="A238" t="b">
        <v>1</v>
      </c>
      <c r="B238" t="s">
        <v>245</v>
      </c>
      <c r="C238" t="s">
        <v>365</v>
      </c>
      <c r="D238">
        <v>29.26</v>
      </c>
      <c r="F238">
        <v>0</v>
      </c>
    </row>
    <row r="239" spans="1:6" x14ac:dyDescent="0.35">
      <c r="A239" t="b">
        <v>1</v>
      </c>
      <c r="B239" t="s">
        <v>366</v>
      </c>
      <c r="C239" t="s">
        <v>367</v>
      </c>
      <c r="D239">
        <v>28.12</v>
      </c>
      <c r="F239">
        <v>0</v>
      </c>
    </row>
    <row r="240" spans="1:6" x14ac:dyDescent="0.35">
      <c r="A240" t="b">
        <v>1</v>
      </c>
      <c r="B240" t="s">
        <v>368</v>
      </c>
      <c r="C240" t="s">
        <v>367</v>
      </c>
      <c r="D240">
        <v>28.33</v>
      </c>
      <c r="F240">
        <v>0</v>
      </c>
    </row>
    <row r="241" spans="1:6" x14ac:dyDescent="0.35">
      <c r="A241" t="b">
        <v>1</v>
      </c>
      <c r="B241" t="s">
        <v>369</v>
      </c>
      <c r="C241" t="s">
        <v>367</v>
      </c>
      <c r="D241">
        <v>28.55</v>
      </c>
      <c r="F241">
        <v>0</v>
      </c>
    </row>
    <row r="242" spans="1:6" x14ac:dyDescent="0.35">
      <c r="A242" t="b">
        <v>1</v>
      </c>
      <c r="B242" t="s">
        <v>46</v>
      </c>
      <c r="C242" t="s">
        <v>370</v>
      </c>
      <c r="D242">
        <v>17.27</v>
      </c>
      <c r="F242">
        <v>0</v>
      </c>
    </row>
    <row r="243" spans="1:6" x14ac:dyDescent="0.35">
      <c r="A243" t="b">
        <v>1</v>
      </c>
      <c r="B243" t="s">
        <v>48</v>
      </c>
      <c r="C243" t="s">
        <v>370</v>
      </c>
      <c r="D243">
        <v>17.54</v>
      </c>
      <c r="F243">
        <v>0</v>
      </c>
    </row>
    <row r="244" spans="1:6" x14ac:dyDescent="0.35">
      <c r="A244" t="b">
        <v>1</v>
      </c>
      <c r="B244" t="s">
        <v>49</v>
      </c>
      <c r="C244" t="s">
        <v>370</v>
      </c>
      <c r="D244">
        <v>17.64</v>
      </c>
      <c r="F244">
        <v>0</v>
      </c>
    </row>
    <row r="245" spans="1:6" x14ac:dyDescent="0.35">
      <c r="A245" t="b">
        <v>1</v>
      </c>
      <c r="B245" t="s">
        <v>80</v>
      </c>
      <c r="C245" t="s">
        <v>371</v>
      </c>
      <c r="D245">
        <v>22.08</v>
      </c>
      <c r="F245">
        <v>0</v>
      </c>
    </row>
    <row r="246" spans="1:6" x14ac:dyDescent="0.35">
      <c r="A246" t="b">
        <v>1</v>
      </c>
      <c r="B246" t="s">
        <v>81</v>
      </c>
      <c r="C246" t="s">
        <v>371</v>
      </c>
      <c r="D246">
        <v>22</v>
      </c>
      <c r="F246">
        <v>0</v>
      </c>
    </row>
    <row r="247" spans="1:6" x14ac:dyDescent="0.35">
      <c r="A247" t="b">
        <v>1</v>
      </c>
      <c r="B247" t="s">
        <v>82</v>
      </c>
      <c r="C247" t="s">
        <v>371</v>
      </c>
      <c r="D247">
        <v>22.08</v>
      </c>
      <c r="F247">
        <v>0</v>
      </c>
    </row>
    <row r="248" spans="1:6" x14ac:dyDescent="0.35">
      <c r="A248" t="b">
        <v>1</v>
      </c>
      <c r="B248" t="s">
        <v>113</v>
      </c>
      <c r="C248" t="s">
        <v>372</v>
      </c>
      <c r="D248">
        <v>29.72</v>
      </c>
      <c r="F248">
        <v>0</v>
      </c>
    </row>
    <row r="249" spans="1:6" x14ac:dyDescent="0.35">
      <c r="A249" t="b">
        <v>1</v>
      </c>
      <c r="B249" t="s">
        <v>114</v>
      </c>
      <c r="C249" t="s">
        <v>372</v>
      </c>
      <c r="D249">
        <v>29.6</v>
      </c>
      <c r="F249">
        <v>0</v>
      </c>
    </row>
    <row r="250" spans="1:6" x14ac:dyDescent="0.35">
      <c r="A250" t="b">
        <v>1</v>
      </c>
      <c r="B250" t="s">
        <v>115</v>
      </c>
      <c r="C250" t="s">
        <v>372</v>
      </c>
      <c r="D250">
        <v>29.59</v>
      </c>
      <c r="F250">
        <v>0</v>
      </c>
    </row>
    <row r="251" spans="1:6" x14ac:dyDescent="0.35">
      <c r="A251" t="b">
        <v>1</v>
      </c>
      <c r="B251" t="s">
        <v>146</v>
      </c>
      <c r="C251" t="s">
        <v>373</v>
      </c>
      <c r="D251">
        <v>34.65</v>
      </c>
      <c r="F251">
        <v>0</v>
      </c>
    </row>
    <row r="252" spans="1:6" x14ac:dyDescent="0.35">
      <c r="A252" t="b">
        <v>1</v>
      </c>
      <c r="B252" t="s">
        <v>147</v>
      </c>
      <c r="C252" t="s">
        <v>373</v>
      </c>
      <c r="D252">
        <v>34.74</v>
      </c>
      <c r="F252">
        <v>0</v>
      </c>
    </row>
    <row r="253" spans="1:6" x14ac:dyDescent="0.35">
      <c r="A253" t="b">
        <v>1</v>
      </c>
      <c r="B253" t="s">
        <v>148</v>
      </c>
      <c r="C253" t="s">
        <v>373</v>
      </c>
      <c r="D253">
        <v>33.19</v>
      </c>
      <c r="F253">
        <v>0</v>
      </c>
    </row>
    <row r="254" spans="1:6" x14ac:dyDescent="0.35">
      <c r="A254" t="b">
        <v>1</v>
      </c>
      <c r="B254" t="s">
        <v>179</v>
      </c>
      <c r="C254" t="s">
        <v>374</v>
      </c>
      <c r="D254">
        <v>32.51</v>
      </c>
      <c r="F254">
        <v>0</v>
      </c>
    </row>
    <row r="255" spans="1:6" x14ac:dyDescent="0.35">
      <c r="A255" t="b">
        <v>1</v>
      </c>
      <c r="B255" t="s">
        <v>180</v>
      </c>
      <c r="C255" t="s">
        <v>374</v>
      </c>
      <c r="D255">
        <v>32.51</v>
      </c>
      <c r="F255">
        <v>0</v>
      </c>
    </row>
    <row r="256" spans="1:6" x14ac:dyDescent="0.35">
      <c r="A256" t="b">
        <v>1</v>
      </c>
      <c r="B256" t="s">
        <v>181</v>
      </c>
      <c r="C256" t="s">
        <v>374</v>
      </c>
      <c r="D256">
        <v>32.5</v>
      </c>
      <c r="F256">
        <v>0</v>
      </c>
    </row>
    <row r="257" spans="1:6" x14ac:dyDescent="0.35">
      <c r="A257" t="b">
        <v>1</v>
      </c>
      <c r="B257" t="s">
        <v>213</v>
      </c>
      <c r="C257" t="s">
        <v>375</v>
      </c>
      <c r="D257">
        <v>27.94</v>
      </c>
      <c r="F257">
        <v>0</v>
      </c>
    </row>
    <row r="258" spans="1:6" x14ac:dyDescent="0.35">
      <c r="A258" t="b">
        <v>1</v>
      </c>
      <c r="B258" t="s">
        <v>214</v>
      </c>
      <c r="C258" t="s">
        <v>375</v>
      </c>
      <c r="D258">
        <v>28.16</v>
      </c>
      <c r="F258">
        <v>0</v>
      </c>
    </row>
    <row r="259" spans="1:6" x14ac:dyDescent="0.35">
      <c r="A259" t="b">
        <v>1</v>
      </c>
      <c r="B259" t="s">
        <v>215</v>
      </c>
      <c r="C259" t="s">
        <v>375</v>
      </c>
      <c r="D259">
        <v>28.14</v>
      </c>
      <c r="F259">
        <v>0</v>
      </c>
    </row>
    <row r="260" spans="1:6" x14ac:dyDescent="0.35">
      <c r="A260" t="b">
        <v>1</v>
      </c>
      <c r="B260" t="s">
        <v>246</v>
      </c>
      <c r="C260" t="s">
        <v>376</v>
      </c>
      <c r="D260">
        <v>26.06</v>
      </c>
      <c r="F260">
        <v>0</v>
      </c>
    </row>
    <row r="261" spans="1:6" x14ac:dyDescent="0.35">
      <c r="A261" t="b">
        <v>1</v>
      </c>
      <c r="B261" t="s">
        <v>247</v>
      </c>
      <c r="C261" t="s">
        <v>376</v>
      </c>
      <c r="D261">
        <v>26.07</v>
      </c>
      <c r="F261">
        <v>0</v>
      </c>
    </row>
    <row r="262" spans="1:6" x14ac:dyDescent="0.35">
      <c r="A262" t="b">
        <v>1</v>
      </c>
      <c r="B262" t="s">
        <v>248</v>
      </c>
      <c r="C262" t="s">
        <v>376</v>
      </c>
      <c r="D262">
        <v>26.16</v>
      </c>
      <c r="F262">
        <v>0</v>
      </c>
    </row>
    <row r="263" spans="1:6" x14ac:dyDescent="0.35">
      <c r="A263" t="b">
        <v>1</v>
      </c>
      <c r="B263" t="s">
        <v>377</v>
      </c>
      <c r="C263" t="s">
        <v>378</v>
      </c>
      <c r="D263">
        <v>27.59</v>
      </c>
      <c r="F263">
        <v>0</v>
      </c>
    </row>
    <row r="264" spans="1:6" x14ac:dyDescent="0.35">
      <c r="A264" t="b">
        <v>1</v>
      </c>
      <c r="B264" t="s">
        <v>379</v>
      </c>
      <c r="C264" t="s">
        <v>378</v>
      </c>
      <c r="D264">
        <v>27.87</v>
      </c>
      <c r="F264">
        <v>0</v>
      </c>
    </row>
    <row r="265" spans="1:6" x14ac:dyDescent="0.35">
      <c r="A265" t="b">
        <v>1</v>
      </c>
      <c r="B265" t="s">
        <v>380</v>
      </c>
      <c r="C265" t="s">
        <v>378</v>
      </c>
      <c r="D265">
        <v>28.06</v>
      </c>
      <c r="F265">
        <v>0</v>
      </c>
    </row>
    <row r="266" spans="1:6" x14ac:dyDescent="0.35">
      <c r="A266" t="b">
        <v>1</v>
      </c>
      <c r="B266" t="s">
        <v>381</v>
      </c>
      <c r="C266" t="s">
        <v>382</v>
      </c>
      <c r="D266">
        <v>17.18</v>
      </c>
      <c r="F266">
        <v>0</v>
      </c>
    </row>
    <row r="267" spans="1:6" x14ac:dyDescent="0.35">
      <c r="A267" t="b">
        <v>1</v>
      </c>
      <c r="B267" t="s">
        <v>383</v>
      </c>
      <c r="C267" t="s">
        <v>382</v>
      </c>
      <c r="D267">
        <v>17.28</v>
      </c>
      <c r="F267">
        <v>0</v>
      </c>
    </row>
    <row r="268" spans="1:6" x14ac:dyDescent="0.35">
      <c r="A268" t="b">
        <v>1</v>
      </c>
      <c r="B268" t="s">
        <v>384</v>
      </c>
      <c r="C268" t="s">
        <v>382</v>
      </c>
      <c r="D268">
        <v>17.22</v>
      </c>
      <c r="F268">
        <v>0</v>
      </c>
    </row>
    <row r="269" spans="1:6" x14ac:dyDescent="0.35">
      <c r="A269" t="b">
        <v>1</v>
      </c>
      <c r="B269" t="s">
        <v>385</v>
      </c>
      <c r="C269" t="s">
        <v>386</v>
      </c>
      <c r="D269">
        <v>22.08</v>
      </c>
      <c r="F269">
        <v>0</v>
      </c>
    </row>
    <row r="270" spans="1:6" x14ac:dyDescent="0.35">
      <c r="A270" t="b">
        <v>1</v>
      </c>
      <c r="B270" t="s">
        <v>387</v>
      </c>
      <c r="C270" t="s">
        <v>386</v>
      </c>
      <c r="D270">
        <v>22.1</v>
      </c>
      <c r="F270">
        <v>0</v>
      </c>
    </row>
    <row r="271" spans="1:6" x14ac:dyDescent="0.35">
      <c r="A271" t="b">
        <v>1</v>
      </c>
      <c r="B271" t="s">
        <v>388</v>
      </c>
      <c r="C271" t="s">
        <v>386</v>
      </c>
      <c r="D271">
        <v>22.34</v>
      </c>
      <c r="F271">
        <v>0</v>
      </c>
    </row>
    <row r="272" spans="1:6" x14ac:dyDescent="0.35">
      <c r="A272" t="b">
        <v>1</v>
      </c>
      <c r="B272" t="s">
        <v>389</v>
      </c>
      <c r="C272" t="s">
        <v>390</v>
      </c>
      <c r="D272">
        <v>25.54</v>
      </c>
      <c r="F272">
        <v>0</v>
      </c>
    </row>
    <row r="273" spans="1:6" x14ac:dyDescent="0.35">
      <c r="A273" t="b">
        <v>1</v>
      </c>
      <c r="B273" t="s">
        <v>391</v>
      </c>
      <c r="C273" t="s">
        <v>390</v>
      </c>
      <c r="D273">
        <v>25.45</v>
      </c>
      <c r="F273">
        <v>0</v>
      </c>
    </row>
    <row r="274" spans="1:6" x14ac:dyDescent="0.35">
      <c r="A274" t="b">
        <v>1</v>
      </c>
      <c r="B274" t="s">
        <v>392</v>
      </c>
      <c r="C274" t="s">
        <v>390</v>
      </c>
      <c r="D274">
        <v>25.65</v>
      </c>
      <c r="F274">
        <v>0</v>
      </c>
    </row>
    <row r="275" spans="1:6" x14ac:dyDescent="0.35">
      <c r="A275" t="b">
        <v>1</v>
      </c>
      <c r="B275" t="s">
        <v>393</v>
      </c>
      <c r="C275" t="s">
        <v>394</v>
      </c>
      <c r="D275">
        <v>30.14</v>
      </c>
      <c r="F275">
        <v>0</v>
      </c>
    </row>
    <row r="276" spans="1:6" x14ac:dyDescent="0.35">
      <c r="A276" t="b">
        <v>1</v>
      </c>
      <c r="B276" t="s">
        <v>395</v>
      </c>
      <c r="C276" t="s">
        <v>394</v>
      </c>
      <c r="D276">
        <v>30.24</v>
      </c>
      <c r="F276">
        <v>0</v>
      </c>
    </row>
    <row r="277" spans="1:6" x14ac:dyDescent="0.35">
      <c r="A277" t="b">
        <v>1</v>
      </c>
      <c r="B277" t="s">
        <v>396</v>
      </c>
      <c r="C277" t="s">
        <v>394</v>
      </c>
      <c r="D277">
        <v>30.12</v>
      </c>
      <c r="F277">
        <v>0</v>
      </c>
    </row>
    <row r="278" spans="1:6" x14ac:dyDescent="0.35">
      <c r="A278" t="b">
        <v>1</v>
      </c>
      <c r="B278" t="s">
        <v>397</v>
      </c>
      <c r="C278" t="s">
        <v>398</v>
      </c>
      <c r="D278">
        <v>29.33</v>
      </c>
      <c r="F278">
        <v>0</v>
      </c>
    </row>
    <row r="279" spans="1:6" x14ac:dyDescent="0.35">
      <c r="A279" t="b">
        <v>1</v>
      </c>
      <c r="B279" t="s">
        <v>399</v>
      </c>
      <c r="C279" t="s">
        <v>398</v>
      </c>
      <c r="D279">
        <v>29.48</v>
      </c>
      <c r="F279">
        <v>0</v>
      </c>
    </row>
    <row r="280" spans="1:6" x14ac:dyDescent="0.35">
      <c r="A280" t="b">
        <v>1</v>
      </c>
      <c r="B280" t="s">
        <v>400</v>
      </c>
      <c r="C280" t="s">
        <v>398</v>
      </c>
      <c r="D280">
        <v>29.35</v>
      </c>
      <c r="F280">
        <v>0</v>
      </c>
    </row>
    <row r="281" spans="1:6" x14ac:dyDescent="0.35">
      <c r="A281" t="b">
        <v>1</v>
      </c>
      <c r="B281" t="s">
        <v>401</v>
      </c>
      <c r="C281" t="s">
        <v>402</v>
      </c>
      <c r="D281">
        <v>26.55</v>
      </c>
      <c r="F281">
        <v>0</v>
      </c>
    </row>
    <row r="282" spans="1:6" x14ac:dyDescent="0.35">
      <c r="A282" t="b">
        <v>1</v>
      </c>
      <c r="B282" t="s">
        <v>403</v>
      </c>
      <c r="C282" t="s">
        <v>402</v>
      </c>
      <c r="D282">
        <v>26.49</v>
      </c>
      <c r="F282">
        <v>0</v>
      </c>
    </row>
    <row r="283" spans="1:6" x14ac:dyDescent="0.35">
      <c r="A283" t="b">
        <v>1</v>
      </c>
      <c r="B283" t="s">
        <v>404</v>
      </c>
      <c r="C283" t="s">
        <v>402</v>
      </c>
      <c r="D283">
        <v>26.36</v>
      </c>
      <c r="F283">
        <v>0</v>
      </c>
    </row>
    <row r="284" spans="1:6" x14ac:dyDescent="0.35">
      <c r="A284" t="b">
        <v>1</v>
      </c>
      <c r="B284" t="s">
        <v>405</v>
      </c>
      <c r="C284" t="s">
        <v>406</v>
      </c>
      <c r="D284">
        <v>24.76</v>
      </c>
      <c r="F284">
        <v>0</v>
      </c>
    </row>
    <row r="285" spans="1:6" x14ac:dyDescent="0.35">
      <c r="A285" t="b">
        <v>1</v>
      </c>
      <c r="B285" t="s">
        <v>407</v>
      </c>
      <c r="C285" t="s">
        <v>406</v>
      </c>
      <c r="D285">
        <v>24.51</v>
      </c>
      <c r="F285">
        <v>0</v>
      </c>
    </row>
    <row r="286" spans="1:6" x14ac:dyDescent="0.35">
      <c r="A286" t="b">
        <v>1</v>
      </c>
      <c r="B286" t="s">
        <v>408</v>
      </c>
      <c r="C286" t="s">
        <v>406</v>
      </c>
      <c r="D286">
        <v>24.64</v>
      </c>
      <c r="F286">
        <v>0</v>
      </c>
    </row>
    <row r="287" spans="1:6" x14ac:dyDescent="0.35">
      <c r="A287" t="b">
        <v>1</v>
      </c>
      <c r="B287" t="s">
        <v>409</v>
      </c>
      <c r="C287" t="s">
        <v>410</v>
      </c>
      <c r="D287">
        <v>27.13</v>
      </c>
      <c r="F287">
        <v>0</v>
      </c>
    </row>
    <row r="288" spans="1:6" x14ac:dyDescent="0.35">
      <c r="A288" t="b">
        <v>1</v>
      </c>
      <c r="B288" t="s">
        <v>411</v>
      </c>
      <c r="C288" t="s">
        <v>410</v>
      </c>
      <c r="D288">
        <v>27.5</v>
      </c>
      <c r="F288">
        <v>0</v>
      </c>
    </row>
    <row r="289" spans="1:6" x14ac:dyDescent="0.35">
      <c r="A289" t="b">
        <v>1</v>
      </c>
      <c r="B289" t="s">
        <v>412</v>
      </c>
      <c r="C289" t="s">
        <v>410</v>
      </c>
      <c r="D289">
        <v>27.88</v>
      </c>
      <c r="F289">
        <v>0</v>
      </c>
    </row>
    <row r="290" spans="1:6" x14ac:dyDescent="0.35">
      <c r="A290" t="b">
        <v>1</v>
      </c>
      <c r="B290" t="s">
        <v>413</v>
      </c>
      <c r="C290" t="s">
        <v>414</v>
      </c>
      <c r="D290">
        <v>17.850000000000001</v>
      </c>
      <c r="F290">
        <v>0</v>
      </c>
    </row>
    <row r="291" spans="1:6" x14ac:dyDescent="0.35">
      <c r="A291" t="b">
        <v>1</v>
      </c>
      <c r="B291" t="s">
        <v>415</v>
      </c>
      <c r="C291" t="s">
        <v>414</v>
      </c>
      <c r="D291">
        <v>17.739999999999998</v>
      </c>
      <c r="F291">
        <v>0</v>
      </c>
    </row>
    <row r="292" spans="1:6" x14ac:dyDescent="0.35">
      <c r="A292" t="b">
        <v>1</v>
      </c>
      <c r="B292" t="s">
        <v>416</v>
      </c>
      <c r="C292" t="s">
        <v>414</v>
      </c>
      <c r="D292">
        <v>17.71</v>
      </c>
      <c r="F292">
        <v>0</v>
      </c>
    </row>
    <row r="293" spans="1:6" x14ac:dyDescent="0.35">
      <c r="A293" t="b">
        <v>1</v>
      </c>
      <c r="B293" t="s">
        <v>417</v>
      </c>
      <c r="C293" t="s">
        <v>418</v>
      </c>
      <c r="D293">
        <v>22.35</v>
      </c>
      <c r="F293">
        <v>0</v>
      </c>
    </row>
    <row r="294" spans="1:6" x14ac:dyDescent="0.35">
      <c r="A294" t="b">
        <v>1</v>
      </c>
      <c r="B294" t="s">
        <v>419</v>
      </c>
      <c r="C294" t="s">
        <v>418</v>
      </c>
      <c r="D294">
        <v>22.44</v>
      </c>
      <c r="F294">
        <v>0</v>
      </c>
    </row>
    <row r="295" spans="1:6" x14ac:dyDescent="0.35">
      <c r="A295" t="b">
        <v>1</v>
      </c>
      <c r="B295" t="s">
        <v>420</v>
      </c>
      <c r="C295" t="s">
        <v>418</v>
      </c>
      <c r="D295">
        <v>22.3</v>
      </c>
      <c r="F295">
        <v>0</v>
      </c>
    </row>
    <row r="296" spans="1:6" x14ac:dyDescent="0.35">
      <c r="A296" t="b">
        <v>1</v>
      </c>
      <c r="B296" t="s">
        <v>421</v>
      </c>
      <c r="C296" t="s">
        <v>422</v>
      </c>
      <c r="D296">
        <v>27.25</v>
      </c>
      <c r="F296">
        <v>0</v>
      </c>
    </row>
    <row r="297" spans="1:6" x14ac:dyDescent="0.35">
      <c r="A297" t="b">
        <v>1</v>
      </c>
      <c r="B297" t="s">
        <v>423</v>
      </c>
      <c r="C297" t="s">
        <v>422</v>
      </c>
      <c r="D297">
        <v>27.34</v>
      </c>
      <c r="F297">
        <v>0</v>
      </c>
    </row>
    <row r="298" spans="1:6" x14ac:dyDescent="0.35">
      <c r="A298" t="b">
        <v>1</v>
      </c>
      <c r="B298" t="s">
        <v>424</v>
      </c>
      <c r="C298" t="s">
        <v>422</v>
      </c>
      <c r="D298">
        <v>27.35</v>
      </c>
      <c r="F298">
        <v>0</v>
      </c>
    </row>
    <row r="299" spans="1:6" x14ac:dyDescent="0.35">
      <c r="A299" t="b">
        <v>1</v>
      </c>
      <c r="B299" t="s">
        <v>425</v>
      </c>
      <c r="C299" t="s">
        <v>426</v>
      </c>
      <c r="D299">
        <v>31.94</v>
      </c>
      <c r="F299">
        <v>0</v>
      </c>
    </row>
    <row r="300" spans="1:6" x14ac:dyDescent="0.35">
      <c r="A300" t="b">
        <v>1</v>
      </c>
      <c r="B300" t="s">
        <v>427</v>
      </c>
      <c r="C300" t="s">
        <v>426</v>
      </c>
      <c r="D300">
        <v>31.62</v>
      </c>
      <c r="F300">
        <v>0</v>
      </c>
    </row>
    <row r="301" spans="1:6" x14ac:dyDescent="0.35">
      <c r="A301" t="b">
        <v>1</v>
      </c>
      <c r="B301" t="s">
        <v>428</v>
      </c>
      <c r="C301" t="s">
        <v>426</v>
      </c>
      <c r="D301">
        <v>31.86</v>
      </c>
      <c r="F301">
        <v>0</v>
      </c>
    </row>
    <row r="302" spans="1:6" x14ac:dyDescent="0.35">
      <c r="A302" t="b">
        <v>1</v>
      </c>
      <c r="B302" t="s">
        <v>429</v>
      </c>
      <c r="C302" t="s">
        <v>430</v>
      </c>
      <c r="D302">
        <v>31.45</v>
      </c>
      <c r="F302">
        <v>0</v>
      </c>
    </row>
    <row r="303" spans="1:6" x14ac:dyDescent="0.35">
      <c r="A303" t="b">
        <v>1</v>
      </c>
      <c r="B303" t="s">
        <v>431</v>
      </c>
      <c r="C303" t="s">
        <v>430</v>
      </c>
      <c r="D303">
        <v>31.08</v>
      </c>
      <c r="F303">
        <v>0</v>
      </c>
    </row>
    <row r="304" spans="1:6" x14ac:dyDescent="0.35">
      <c r="A304" t="b">
        <v>1</v>
      </c>
      <c r="B304" t="s">
        <v>432</v>
      </c>
      <c r="C304" t="s">
        <v>430</v>
      </c>
      <c r="D304">
        <v>31.19</v>
      </c>
      <c r="F304">
        <v>0</v>
      </c>
    </row>
    <row r="305" spans="1:6" x14ac:dyDescent="0.35">
      <c r="A305" t="b">
        <v>1</v>
      </c>
      <c r="B305" t="s">
        <v>433</v>
      </c>
      <c r="C305" t="s">
        <v>434</v>
      </c>
      <c r="D305">
        <v>27.54</v>
      </c>
      <c r="F305">
        <v>0</v>
      </c>
    </row>
    <row r="306" spans="1:6" x14ac:dyDescent="0.35">
      <c r="A306" t="b">
        <v>1</v>
      </c>
      <c r="B306" t="s">
        <v>435</v>
      </c>
      <c r="C306" t="s">
        <v>434</v>
      </c>
      <c r="D306">
        <v>27.29</v>
      </c>
      <c r="F306">
        <v>0</v>
      </c>
    </row>
    <row r="307" spans="1:6" x14ac:dyDescent="0.35">
      <c r="A307" t="b">
        <v>1</v>
      </c>
      <c r="B307" t="s">
        <v>436</v>
      </c>
      <c r="C307" t="s">
        <v>434</v>
      </c>
      <c r="D307">
        <v>27.32</v>
      </c>
      <c r="F307">
        <v>0</v>
      </c>
    </row>
    <row r="308" spans="1:6" x14ac:dyDescent="0.35">
      <c r="A308" t="b">
        <v>1</v>
      </c>
      <c r="B308" t="s">
        <v>437</v>
      </c>
      <c r="C308" t="s">
        <v>438</v>
      </c>
      <c r="D308">
        <v>25.51</v>
      </c>
      <c r="F308">
        <v>0</v>
      </c>
    </row>
    <row r="309" spans="1:6" x14ac:dyDescent="0.35">
      <c r="A309" t="b">
        <v>1</v>
      </c>
      <c r="B309" t="s">
        <v>439</v>
      </c>
      <c r="C309" t="s">
        <v>438</v>
      </c>
      <c r="D309">
        <v>25.63</v>
      </c>
      <c r="F309">
        <v>0</v>
      </c>
    </row>
    <row r="310" spans="1:6" x14ac:dyDescent="0.35">
      <c r="A310" t="b">
        <v>1</v>
      </c>
      <c r="B310" t="s">
        <v>440</v>
      </c>
      <c r="C310" t="s">
        <v>438</v>
      </c>
      <c r="D310">
        <v>25.48</v>
      </c>
      <c r="F310">
        <v>0</v>
      </c>
    </row>
    <row r="311" spans="1:6" x14ac:dyDescent="0.35">
      <c r="A311" t="b">
        <v>1</v>
      </c>
      <c r="B311" t="s">
        <v>441</v>
      </c>
      <c r="C311" t="s">
        <v>442</v>
      </c>
      <c r="D311">
        <v>27.78</v>
      </c>
      <c r="F311">
        <v>0</v>
      </c>
    </row>
    <row r="312" spans="1:6" x14ac:dyDescent="0.35">
      <c r="A312" t="b">
        <v>1</v>
      </c>
      <c r="B312" t="s">
        <v>443</v>
      </c>
      <c r="C312" t="s">
        <v>442</v>
      </c>
      <c r="D312">
        <v>28.08</v>
      </c>
      <c r="F312">
        <v>0</v>
      </c>
    </row>
    <row r="313" spans="1:6" x14ac:dyDescent="0.35">
      <c r="A313" t="b">
        <v>1</v>
      </c>
      <c r="B313" t="s">
        <v>444</v>
      </c>
      <c r="C313" t="s">
        <v>442</v>
      </c>
      <c r="D313">
        <v>28.34</v>
      </c>
      <c r="F313">
        <v>0</v>
      </c>
    </row>
    <row r="314" spans="1:6" x14ac:dyDescent="0.35">
      <c r="A314" t="b">
        <v>1</v>
      </c>
      <c r="B314" t="s">
        <v>445</v>
      </c>
      <c r="C314" t="s">
        <v>271</v>
      </c>
      <c r="D314">
        <v>18.57</v>
      </c>
      <c r="F314">
        <v>0</v>
      </c>
    </row>
    <row r="315" spans="1:6" x14ac:dyDescent="0.35">
      <c r="A315" t="b">
        <v>1</v>
      </c>
      <c r="B315" t="s">
        <v>446</v>
      </c>
      <c r="C315" t="s">
        <v>447</v>
      </c>
      <c r="F315">
        <v>0</v>
      </c>
    </row>
    <row r="316" spans="1:6" x14ac:dyDescent="0.35">
      <c r="A316" t="b">
        <v>1</v>
      </c>
      <c r="B316" t="s">
        <v>448</v>
      </c>
      <c r="C316" t="s">
        <v>449</v>
      </c>
      <c r="F316">
        <v>0</v>
      </c>
    </row>
    <row r="317" spans="1:6" x14ac:dyDescent="0.35">
      <c r="A317" t="b">
        <v>1</v>
      </c>
      <c r="B317" t="s">
        <v>450</v>
      </c>
      <c r="C317" t="s">
        <v>451</v>
      </c>
      <c r="F317">
        <v>0</v>
      </c>
    </row>
    <row r="318" spans="1:6" x14ac:dyDescent="0.35">
      <c r="A318" t="b">
        <v>1</v>
      </c>
      <c r="B318" t="s">
        <v>452</v>
      </c>
      <c r="C318" t="s">
        <v>453</v>
      </c>
      <c r="F318">
        <v>0</v>
      </c>
    </row>
    <row r="319" spans="1:6" x14ac:dyDescent="0.35">
      <c r="A319" t="b">
        <v>1</v>
      </c>
      <c r="B319" t="s">
        <v>454</v>
      </c>
      <c r="C319" t="s">
        <v>455</v>
      </c>
      <c r="F319">
        <v>0</v>
      </c>
    </row>
    <row r="320" spans="1:6" x14ac:dyDescent="0.35">
      <c r="A320" t="b">
        <v>1</v>
      </c>
      <c r="B320" t="s">
        <v>456</v>
      </c>
      <c r="C320" t="s">
        <v>457</v>
      </c>
      <c r="F320">
        <v>0</v>
      </c>
    </row>
    <row r="321" spans="1:6" x14ac:dyDescent="0.35">
      <c r="A321" t="b">
        <v>1</v>
      </c>
      <c r="B321" t="s">
        <v>458</v>
      </c>
      <c r="C321" t="s">
        <v>459</v>
      </c>
      <c r="F321">
        <v>0</v>
      </c>
    </row>
    <row r="322" spans="1:6" x14ac:dyDescent="0.35">
      <c r="A322" t="b">
        <v>1</v>
      </c>
      <c r="B322" t="s">
        <v>460</v>
      </c>
      <c r="C322" t="s">
        <v>461</v>
      </c>
      <c r="F322">
        <v>0</v>
      </c>
    </row>
    <row r="323" spans="1:6" x14ac:dyDescent="0.35">
      <c r="A323" t="b">
        <v>1</v>
      </c>
      <c r="B323" t="s">
        <v>462</v>
      </c>
      <c r="C323" t="s">
        <v>463</v>
      </c>
      <c r="F323">
        <v>0</v>
      </c>
    </row>
    <row r="324" spans="1:6" x14ac:dyDescent="0.35">
      <c r="A324" t="b">
        <v>1</v>
      </c>
      <c r="B324" t="s">
        <v>464</v>
      </c>
      <c r="C324" t="s">
        <v>465</v>
      </c>
      <c r="F324">
        <v>0</v>
      </c>
    </row>
    <row r="325" spans="1:6" x14ac:dyDescent="0.35">
      <c r="A325" t="b">
        <v>1</v>
      </c>
      <c r="B325" t="s">
        <v>466</v>
      </c>
      <c r="C325" t="s">
        <v>467</v>
      </c>
      <c r="F325">
        <v>0</v>
      </c>
    </row>
    <row r="326" spans="1:6" x14ac:dyDescent="0.35">
      <c r="A326" t="b">
        <v>1</v>
      </c>
      <c r="B326" t="s">
        <v>468</v>
      </c>
      <c r="C326" t="s">
        <v>469</v>
      </c>
      <c r="F326">
        <v>0</v>
      </c>
    </row>
    <row r="327" spans="1:6" x14ac:dyDescent="0.35">
      <c r="A327" t="b">
        <v>1</v>
      </c>
      <c r="B327" t="s">
        <v>470</v>
      </c>
      <c r="C327" t="s">
        <v>471</v>
      </c>
      <c r="F327">
        <v>0</v>
      </c>
    </row>
    <row r="328" spans="1:6" x14ac:dyDescent="0.35">
      <c r="A328" t="b">
        <v>1</v>
      </c>
      <c r="B328" t="s">
        <v>472</v>
      </c>
      <c r="C328" t="s">
        <v>473</v>
      </c>
      <c r="F328">
        <v>0</v>
      </c>
    </row>
    <row r="329" spans="1:6" x14ac:dyDescent="0.35">
      <c r="A329" t="b">
        <v>1</v>
      </c>
      <c r="B329" t="s">
        <v>474</v>
      </c>
      <c r="C329" t="s">
        <v>475</v>
      </c>
      <c r="F329">
        <v>0</v>
      </c>
    </row>
    <row r="330" spans="1:6" x14ac:dyDescent="0.35">
      <c r="A330" t="b">
        <v>1</v>
      </c>
      <c r="B330" t="s">
        <v>476</v>
      </c>
      <c r="C330" t="s">
        <v>477</v>
      </c>
      <c r="F330">
        <v>0</v>
      </c>
    </row>
    <row r="331" spans="1:6" x14ac:dyDescent="0.35">
      <c r="A331" t="b">
        <v>1</v>
      </c>
      <c r="B331" t="s">
        <v>478</v>
      </c>
      <c r="C331" t="s">
        <v>479</v>
      </c>
      <c r="F331">
        <v>0</v>
      </c>
    </row>
    <row r="332" spans="1:6" x14ac:dyDescent="0.35">
      <c r="A332" t="b">
        <v>1</v>
      </c>
      <c r="B332" t="s">
        <v>480</v>
      </c>
      <c r="C332" t="s">
        <v>481</v>
      </c>
      <c r="F332">
        <v>0</v>
      </c>
    </row>
    <row r="333" spans="1:6" x14ac:dyDescent="0.35">
      <c r="A333" t="b">
        <v>1</v>
      </c>
      <c r="B333" t="s">
        <v>482</v>
      </c>
      <c r="C333" t="s">
        <v>483</v>
      </c>
      <c r="F333">
        <v>0</v>
      </c>
    </row>
    <row r="334" spans="1:6" x14ac:dyDescent="0.35">
      <c r="A334" t="b">
        <v>1</v>
      </c>
      <c r="B334" t="s">
        <v>484</v>
      </c>
      <c r="C334" t="s">
        <v>485</v>
      </c>
      <c r="F334">
        <v>0</v>
      </c>
    </row>
    <row r="335" spans="1:6" x14ac:dyDescent="0.35">
      <c r="A335" t="b">
        <v>1</v>
      </c>
      <c r="B335" t="s">
        <v>486</v>
      </c>
      <c r="C335" t="s">
        <v>487</v>
      </c>
      <c r="F335">
        <v>0</v>
      </c>
    </row>
    <row r="336" spans="1:6" x14ac:dyDescent="0.35">
      <c r="A336" t="b">
        <v>1</v>
      </c>
      <c r="B336" t="s">
        <v>488</v>
      </c>
      <c r="C336" t="s">
        <v>489</v>
      </c>
      <c r="F336">
        <v>0</v>
      </c>
    </row>
    <row r="337" spans="1:6" x14ac:dyDescent="0.35">
      <c r="A337" t="b">
        <v>1</v>
      </c>
      <c r="B337" t="s">
        <v>490</v>
      </c>
      <c r="C337" t="s">
        <v>491</v>
      </c>
      <c r="F337">
        <v>0</v>
      </c>
    </row>
    <row r="338" spans="1:6" x14ac:dyDescent="0.35">
      <c r="A338" t="b">
        <v>1</v>
      </c>
      <c r="B338" t="s">
        <v>492</v>
      </c>
      <c r="C338" t="s">
        <v>493</v>
      </c>
      <c r="F338">
        <v>0</v>
      </c>
    </row>
    <row r="339" spans="1:6" x14ac:dyDescent="0.35">
      <c r="A339" t="b">
        <v>1</v>
      </c>
      <c r="B339" t="s">
        <v>494</v>
      </c>
      <c r="C339" t="s">
        <v>495</v>
      </c>
      <c r="F339">
        <v>0</v>
      </c>
    </row>
    <row r="340" spans="1:6" x14ac:dyDescent="0.35">
      <c r="A340" t="b">
        <v>1</v>
      </c>
      <c r="B340" t="s">
        <v>496</v>
      </c>
      <c r="C340" t="s">
        <v>497</v>
      </c>
      <c r="F340">
        <v>0</v>
      </c>
    </row>
    <row r="341" spans="1:6" x14ac:dyDescent="0.35">
      <c r="A341" t="b">
        <v>1</v>
      </c>
      <c r="B341" t="s">
        <v>498</v>
      </c>
      <c r="C341" t="s">
        <v>499</v>
      </c>
      <c r="F341">
        <v>0</v>
      </c>
    </row>
    <row r="342" spans="1:6" x14ac:dyDescent="0.35">
      <c r="A342" t="b">
        <v>1</v>
      </c>
      <c r="B342" t="s">
        <v>500</v>
      </c>
      <c r="C342" t="s">
        <v>501</v>
      </c>
      <c r="F342">
        <v>0</v>
      </c>
    </row>
    <row r="343" spans="1:6" x14ac:dyDescent="0.35">
      <c r="A343" t="b">
        <v>1</v>
      </c>
      <c r="B343" t="s">
        <v>502</v>
      </c>
      <c r="C343" t="s">
        <v>503</v>
      </c>
      <c r="F343">
        <v>0</v>
      </c>
    </row>
    <row r="344" spans="1:6" x14ac:dyDescent="0.35">
      <c r="A344" t="b">
        <v>1</v>
      </c>
      <c r="B344" t="s">
        <v>504</v>
      </c>
      <c r="C344" t="s">
        <v>505</v>
      </c>
      <c r="F344">
        <v>0</v>
      </c>
    </row>
    <row r="345" spans="1:6" x14ac:dyDescent="0.35">
      <c r="A345" t="b">
        <v>1</v>
      </c>
      <c r="B345" t="s">
        <v>506</v>
      </c>
      <c r="C345" t="s">
        <v>507</v>
      </c>
      <c r="F345">
        <v>0</v>
      </c>
    </row>
    <row r="346" spans="1:6" x14ac:dyDescent="0.35">
      <c r="A346" t="b">
        <v>1</v>
      </c>
      <c r="B346" t="s">
        <v>508</v>
      </c>
      <c r="C346" t="s">
        <v>509</v>
      </c>
      <c r="F346">
        <v>0</v>
      </c>
    </row>
    <row r="347" spans="1:6" x14ac:dyDescent="0.35">
      <c r="A347" t="b">
        <v>1</v>
      </c>
      <c r="B347" t="s">
        <v>510</v>
      </c>
      <c r="C347" t="s">
        <v>511</v>
      </c>
      <c r="F347">
        <v>0</v>
      </c>
    </row>
    <row r="348" spans="1:6" x14ac:dyDescent="0.35">
      <c r="A348" t="b">
        <v>1</v>
      </c>
      <c r="B348" t="s">
        <v>512</v>
      </c>
      <c r="C348" t="s">
        <v>513</v>
      </c>
      <c r="F348">
        <v>0</v>
      </c>
    </row>
    <row r="349" spans="1:6" x14ac:dyDescent="0.35">
      <c r="A349" t="b">
        <v>1</v>
      </c>
      <c r="B349" t="s">
        <v>514</v>
      </c>
      <c r="C349" t="s">
        <v>515</v>
      </c>
      <c r="F349">
        <v>0</v>
      </c>
    </row>
    <row r="350" spans="1:6" x14ac:dyDescent="0.35">
      <c r="A350" t="b">
        <v>1</v>
      </c>
      <c r="B350" t="s">
        <v>516</v>
      </c>
      <c r="C350" t="s">
        <v>517</v>
      </c>
      <c r="F350">
        <v>0</v>
      </c>
    </row>
    <row r="351" spans="1:6" x14ac:dyDescent="0.35">
      <c r="A351" t="b">
        <v>1</v>
      </c>
      <c r="B351" t="s">
        <v>518</v>
      </c>
      <c r="C351" t="s">
        <v>519</v>
      </c>
      <c r="F351">
        <v>0</v>
      </c>
    </row>
    <row r="352" spans="1:6" x14ac:dyDescent="0.35">
      <c r="A352" t="b">
        <v>1</v>
      </c>
      <c r="B352" t="s">
        <v>520</v>
      </c>
      <c r="C352" t="s">
        <v>521</v>
      </c>
      <c r="F352">
        <v>0</v>
      </c>
    </row>
    <row r="353" spans="1:7" x14ac:dyDescent="0.35">
      <c r="A353" t="b">
        <v>1</v>
      </c>
      <c r="B353" t="s">
        <v>522</v>
      </c>
      <c r="C353" t="s">
        <v>523</v>
      </c>
      <c r="F353">
        <v>0</v>
      </c>
    </row>
    <row r="354" spans="1:7" x14ac:dyDescent="0.35">
      <c r="A354" t="b">
        <v>1</v>
      </c>
      <c r="B354" t="s">
        <v>524</v>
      </c>
      <c r="C354" t="s">
        <v>525</v>
      </c>
      <c r="F354">
        <v>0</v>
      </c>
    </row>
    <row r="355" spans="1:7" x14ac:dyDescent="0.35">
      <c r="A355" t="b">
        <v>1</v>
      </c>
      <c r="B355" t="s">
        <v>526</v>
      </c>
      <c r="C355" t="s">
        <v>527</v>
      </c>
      <c r="F355">
        <v>0</v>
      </c>
    </row>
    <row r="356" spans="1:7" x14ac:dyDescent="0.35">
      <c r="A356" t="b">
        <v>1</v>
      </c>
      <c r="B356" t="s">
        <v>528</v>
      </c>
      <c r="C356" t="s">
        <v>529</v>
      </c>
      <c r="F356">
        <v>0</v>
      </c>
    </row>
    <row r="357" spans="1:7" x14ac:dyDescent="0.35">
      <c r="A357" t="b">
        <v>1</v>
      </c>
      <c r="B357" t="s">
        <v>530</v>
      </c>
      <c r="C357" t="s">
        <v>531</v>
      </c>
      <c r="F357">
        <v>0</v>
      </c>
    </row>
    <row r="358" spans="1:7" x14ac:dyDescent="0.35">
      <c r="A358" t="b">
        <v>1</v>
      </c>
      <c r="B358" t="s">
        <v>532</v>
      </c>
      <c r="C358" t="s">
        <v>533</v>
      </c>
      <c r="F358">
        <v>0</v>
      </c>
    </row>
    <row r="359" spans="1:7" x14ac:dyDescent="0.35">
      <c r="A359" t="b">
        <v>1</v>
      </c>
      <c r="B359" t="s">
        <v>534</v>
      </c>
      <c r="C359" t="s">
        <v>535</v>
      </c>
      <c r="F359">
        <v>0</v>
      </c>
    </row>
    <row r="360" spans="1:7" x14ac:dyDescent="0.35">
      <c r="A360" t="b">
        <v>1</v>
      </c>
      <c r="B360" t="s">
        <v>536</v>
      </c>
      <c r="C360" t="s">
        <v>537</v>
      </c>
      <c r="F360">
        <v>0</v>
      </c>
    </row>
    <row r="361" spans="1:7" x14ac:dyDescent="0.35">
      <c r="A361" t="b">
        <v>1</v>
      </c>
      <c r="B361" t="s">
        <v>538</v>
      </c>
      <c r="C361" t="s">
        <v>539</v>
      </c>
      <c r="F361">
        <v>0</v>
      </c>
    </row>
    <row r="362" spans="1:7" x14ac:dyDescent="0.35">
      <c r="A362" t="b">
        <v>1</v>
      </c>
      <c r="B362" t="s">
        <v>540</v>
      </c>
      <c r="C362" t="s">
        <v>541</v>
      </c>
      <c r="F362">
        <v>0</v>
      </c>
    </row>
    <row r="363" spans="1:7" x14ac:dyDescent="0.35">
      <c r="A363" t="b">
        <v>1</v>
      </c>
      <c r="B363" t="s">
        <v>542</v>
      </c>
      <c r="C363" t="s">
        <v>543</v>
      </c>
      <c r="F363">
        <v>0</v>
      </c>
    </row>
    <row r="364" spans="1:7" x14ac:dyDescent="0.35">
      <c r="A364" t="b">
        <v>1</v>
      </c>
      <c r="B364" t="s">
        <v>544</v>
      </c>
      <c r="C364" t="s">
        <v>545</v>
      </c>
      <c r="F364">
        <v>0</v>
      </c>
    </row>
    <row r="365" spans="1:7" x14ac:dyDescent="0.35">
      <c r="A365" t="b">
        <v>1</v>
      </c>
      <c r="B365" t="s">
        <v>546</v>
      </c>
      <c r="C365" t="s">
        <v>547</v>
      </c>
      <c r="D365">
        <v>23.9</v>
      </c>
      <c r="F365">
        <v>0</v>
      </c>
    </row>
    <row r="366" spans="1:7" x14ac:dyDescent="0.35">
      <c r="A366" t="b">
        <v>1</v>
      </c>
      <c r="B366" t="s">
        <v>548</v>
      </c>
      <c r="C366" t="s">
        <v>549</v>
      </c>
      <c r="D366">
        <v>27.62</v>
      </c>
      <c r="F366">
        <v>0</v>
      </c>
      <c r="G366" t="s">
        <v>550</v>
      </c>
    </row>
    <row r="367" spans="1:7" x14ac:dyDescent="0.35">
      <c r="A367" t="b">
        <v>1</v>
      </c>
      <c r="B367" t="s">
        <v>551</v>
      </c>
      <c r="C367" t="s">
        <v>552</v>
      </c>
      <c r="D367">
        <v>35.49</v>
      </c>
      <c r="F367">
        <v>0</v>
      </c>
    </row>
    <row r="368" spans="1:7" x14ac:dyDescent="0.35">
      <c r="A368" t="b">
        <v>1</v>
      </c>
      <c r="B368" t="s">
        <v>553</v>
      </c>
      <c r="C368" t="s">
        <v>554</v>
      </c>
      <c r="D368">
        <v>40</v>
      </c>
      <c r="F368">
        <v>0</v>
      </c>
      <c r="G368" t="s">
        <v>184</v>
      </c>
    </row>
    <row r="369" spans="1:7" x14ac:dyDescent="0.35">
      <c r="A369" t="b">
        <v>1</v>
      </c>
      <c r="B369" t="s">
        <v>555</v>
      </c>
      <c r="C369" t="s">
        <v>556</v>
      </c>
      <c r="D369">
        <v>40</v>
      </c>
      <c r="F369">
        <v>0</v>
      </c>
      <c r="G369" t="s">
        <v>184</v>
      </c>
    </row>
    <row r="370" spans="1:7" x14ac:dyDescent="0.35">
      <c r="A370" t="b">
        <v>1</v>
      </c>
      <c r="B370" t="s">
        <v>557</v>
      </c>
      <c r="C370" t="s">
        <v>558</v>
      </c>
      <c r="D370">
        <v>37.79</v>
      </c>
      <c r="F370">
        <v>0</v>
      </c>
    </row>
    <row r="371" spans="1:7" x14ac:dyDescent="0.35">
      <c r="A371" t="b">
        <v>1</v>
      </c>
      <c r="B371" t="s">
        <v>559</v>
      </c>
      <c r="C371" t="s">
        <v>560</v>
      </c>
      <c r="F371">
        <v>0</v>
      </c>
    </row>
    <row r="372" spans="1:7" x14ac:dyDescent="0.35">
      <c r="A372" t="b">
        <v>1</v>
      </c>
      <c r="B372" t="s">
        <v>561</v>
      </c>
      <c r="C372" t="s">
        <v>562</v>
      </c>
      <c r="D372">
        <v>29.12</v>
      </c>
      <c r="F372">
        <v>0</v>
      </c>
    </row>
    <row r="373" spans="1:7" x14ac:dyDescent="0.35">
      <c r="A373" t="b">
        <v>1</v>
      </c>
      <c r="B373" t="s">
        <v>563</v>
      </c>
      <c r="C373" t="s">
        <v>564</v>
      </c>
      <c r="D373">
        <v>27.64</v>
      </c>
      <c r="F373">
        <v>0</v>
      </c>
    </row>
    <row r="374" spans="1:7" x14ac:dyDescent="0.35">
      <c r="A374" t="b">
        <v>1</v>
      </c>
      <c r="B374" t="s">
        <v>565</v>
      </c>
      <c r="C374" t="s">
        <v>566</v>
      </c>
      <c r="F374">
        <v>0</v>
      </c>
    </row>
    <row r="375" spans="1:7" x14ac:dyDescent="0.35">
      <c r="A375" t="b">
        <v>1</v>
      </c>
      <c r="B375" t="s">
        <v>567</v>
      </c>
      <c r="C375" t="s">
        <v>568</v>
      </c>
      <c r="F375">
        <v>0</v>
      </c>
    </row>
    <row r="376" spans="1:7" x14ac:dyDescent="0.35">
      <c r="A376" t="b">
        <v>1</v>
      </c>
      <c r="B376" t="s">
        <v>569</v>
      </c>
      <c r="C376" t="s">
        <v>570</v>
      </c>
      <c r="F376">
        <v>0</v>
      </c>
    </row>
    <row r="377" spans="1:7" x14ac:dyDescent="0.35">
      <c r="A377" t="b">
        <v>1</v>
      </c>
      <c r="B377" t="s">
        <v>571</v>
      </c>
      <c r="C377" t="s">
        <v>572</v>
      </c>
      <c r="F377">
        <v>0</v>
      </c>
    </row>
    <row r="378" spans="1:7" x14ac:dyDescent="0.35">
      <c r="A378" t="b">
        <v>1</v>
      </c>
      <c r="B378" t="s">
        <v>573</v>
      </c>
      <c r="C378" t="s">
        <v>574</v>
      </c>
      <c r="F378">
        <v>0</v>
      </c>
    </row>
    <row r="379" spans="1:7" x14ac:dyDescent="0.35">
      <c r="A379" t="b">
        <v>1</v>
      </c>
      <c r="B379" t="s">
        <v>575</v>
      </c>
      <c r="C379" t="s">
        <v>576</v>
      </c>
      <c r="F379">
        <v>0</v>
      </c>
    </row>
    <row r="380" spans="1:7" x14ac:dyDescent="0.35">
      <c r="A380" t="b">
        <v>1</v>
      </c>
      <c r="B380" t="s">
        <v>577</v>
      </c>
      <c r="C380" t="s">
        <v>578</v>
      </c>
      <c r="F380">
        <v>0</v>
      </c>
    </row>
    <row r="381" spans="1:7" x14ac:dyDescent="0.35">
      <c r="A381" t="b">
        <v>1</v>
      </c>
      <c r="B381" t="s">
        <v>579</v>
      </c>
      <c r="C381" t="s">
        <v>580</v>
      </c>
      <c r="F381">
        <v>0</v>
      </c>
    </row>
    <row r="382" spans="1:7" x14ac:dyDescent="0.35">
      <c r="A382" t="b">
        <v>1</v>
      </c>
      <c r="B382" t="s">
        <v>581</v>
      </c>
      <c r="C382" t="s">
        <v>582</v>
      </c>
      <c r="F382">
        <v>0</v>
      </c>
    </row>
    <row r="383" spans="1:7" x14ac:dyDescent="0.35">
      <c r="A383" t="b">
        <v>1</v>
      </c>
      <c r="B383" t="s">
        <v>583</v>
      </c>
      <c r="C383" t="s">
        <v>584</v>
      </c>
      <c r="F383">
        <v>0</v>
      </c>
    </row>
    <row r="384" spans="1:7" x14ac:dyDescent="0.35">
      <c r="A384" t="b">
        <v>1</v>
      </c>
      <c r="B384" t="s">
        <v>585</v>
      </c>
      <c r="C384" t="s">
        <v>586</v>
      </c>
      <c r="F384">
        <v>0</v>
      </c>
    </row>
    <row r="385" spans="1:6" x14ac:dyDescent="0.35">
      <c r="A385" t="b">
        <v>1</v>
      </c>
      <c r="B385" t="s">
        <v>587</v>
      </c>
      <c r="C385" t="s">
        <v>588</v>
      </c>
      <c r="F38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4017-1A35-4990-89AC-DFAE44D26234}">
  <dimension ref="A1:G40"/>
  <sheetViews>
    <sheetView topLeftCell="A34" workbookViewId="0">
      <selection activeCell="K13" sqref="K13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 t="b">
        <v>1</v>
      </c>
      <c r="B2" t="s">
        <v>50</v>
      </c>
      <c r="C2" t="s">
        <v>261</v>
      </c>
      <c r="F2">
        <v>0</v>
      </c>
    </row>
    <row r="3" spans="1:7" x14ac:dyDescent="0.35">
      <c r="A3" t="b">
        <v>1</v>
      </c>
      <c r="B3" t="s">
        <v>51</v>
      </c>
      <c r="C3" t="s">
        <v>261</v>
      </c>
      <c r="F3">
        <v>0</v>
      </c>
    </row>
    <row r="4" spans="1:7" x14ac:dyDescent="0.35">
      <c r="A4" t="b">
        <v>1</v>
      </c>
      <c r="B4" t="s">
        <v>52</v>
      </c>
      <c r="C4" t="s">
        <v>261</v>
      </c>
      <c r="F4">
        <v>0</v>
      </c>
    </row>
    <row r="5" spans="1:7" x14ac:dyDescent="0.35">
      <c r="A5" t="b">
        <v>1</v>
      </c>
      <c r="B5" t="s">
        <v>53</v>
      </c>
      <c r="C5" t="s">
        <v>272</v>
      </c>
      <c r="D5">
        <v>22.89</v>
      </c>
      <c r="F5">
        <v>0</v>
      </c>
    </row>
    <row r="6" spans="1:7" x14ac:dyDescent="0.35">
      <c r="A6" t="b">
        <v>1</v>
      </c>
      <c r="B6" t="s">
        <v>54</v>
      </c>
      <c r="C6" t="s">
        <v>272</v>
      </c>
      <c r="D6">
        <v>23.05</v>
      </c>
      <c r="F6">
        <v>0</v>
      </c>
    </row>
    <row r="7" spans="1:7" x14ac:dyDescent="0.35">
      <c r="A7" t="b">
        <v>1</v>
      </c>
      <c r="B7" t="s">
        <v>55</v>
      </c>
      <c r="C7" t="s">
        <v>272</v>
      </c>
      <c r="D7">
        <v>23.05</v>
      </c>
      <c r="F7">
        <v>0</v>
      </c>
    </row>
    <row r="8" spans="1:7" x14ac:dyDescent="0.35">
      <c r="A8" t="b">
        <v>1</v>
      </c>
      <c r="B8" t="s">
        <v>56</v>
      </c>
      <c r="C8" t="s">
        <v>283</v>
      </c>
      <c r="D8">
        <v>23.37</v>
      </c>
      <c r="F8">
        <v>0</v>
      </c>
    </row>
    <row r="9" spans="1:7" x14ac:dyDescent="0.35">
      <c r="A9" t="b">
        <v>1</v>
      </c>
      <c r="B9" t="s">
        <v>57</v>
      </c>
      <c r="C9" t="s">
        <v>283</v>
      </c>
      <c r="D9">
        <v>23.33</v>
      </c>
      <c r="F9">
        <v>0</v>
      </c>
    </row>
    <row r="10" spans="1:7" x14ac:dyDescent="0.35">
      <c r="A10" t="b">
        <v>1</v>
      </c>
      <c r="B10" t="s">
        <v>58</v>
      </c>
      <c r="C10" t="s">
        <v>283</v>
      </c>
      <c r="D10">
        <v>23.5</v>
      </c>
      <c r="F10">
        <v>0</v>
      </c>
    </row>
    <row r="11" spans="1:7" x14ac:dyDescent="0.35">
      <c r="A11" t="b">
        <v>1</v>
      </c>
      <c r="B11" t="s">
        <v>59</v>
      </c>
      <c r="C11" t="s">
        <v>294</v>
      </c>
      <c r="D11">
        <v>23.43</v>
      </c>
      <c r="F11">
        <v>0</v>
      </c>
    </row>
    <row r="12" spans="1:7" x14ac:dyDescent="0.35">
      <c r="A12" t="b">
        <v>1</v>
      </c>
      <c r="B12" t="s">
        <v>60</v>
      </c>
      <c r="C12" t="s">
        <v>294</v>
      </c>
      <c r="D12">
        <v>23.27</v>
      </c>
      <c r="F12">
        <v>0</v>
      </c>
    </row>
    <row r="13" spans="1:7" x14ac:dyDescent="0.35">
      <c r="A13" t="b">
        <v>1</v>
      </c>
      <c r="B13" t="s">
        <v>61</v>
      </c>
      <c r="C13" t="s">
        <v>294</v>
      </c>
      <c r="D13">
        <v>23.44</v>
      </c>
      <c r="F13">
        <v>0</v>
      </c>
    </row>
    <row r="14" spans="1:7" x14ac:dyDescent="0.35">
      <c r="A14" t="b">
        <v>1</v>
      </c>
      <c r="B14" t="s">
        <v>62</v>
      </c>
      <c r="C14" t="s">
        <v>305</v>
      </c>
      <c r="D14">
        <v>23.36</v>
      </c>
      <c r="F14">
        <v>0</v>
      </c>
    </row>
    <row r="15" spans="1:7" x14ac:dyDescent="0.35">
      <c r="A15" t="b">
        <v>1</v>
      </c>
      <c r="B15" t="s">
        <v>63</v>
      </c>
      <c r="C15" t="s">
        <v>305</v>
      </c>
      <c r="D15">
        <v>23.53</v>
      </c>
      <c r="F15">
        <v>0</v>
      </c>
    </row>
    <row r="16" spans="1:7" x14ac:dyDescent="0.35">
      <c r="A16" t="b">
        <v>1</v>
      </c>
      <c r="B16" t="s">
        <v>64</v>
      </c>
      <c r="C16" t="s">
        <v>305</v>
      </c>
      <c r="D16">
        <v>23.28</v>
      </c>
      <c r="F16">
        <v>0</v>
      </c>
    </row>
    <row r="17" spans="1:6" x14ac:dyDescent="0.35">
      <c r="A17" t="b">
        <v>1</v>
      </c>
      <c r="B17" t="s">
        <v>65</v>
      </c>
      <c r="C17" t="s">
        <v>316</v>
      </c>
      <c r="D17">
        <v>23.49</v>
      </c>
      <c r="F17">
        <v>0</v>
      </c>
    </row>
    <row r="18" spans="1:6" x14ac:dyDescent="0.35">
      <c r="A18" t="b">
        <v>1</v>
      </c>
      <c r="B18" t="s">
        <v>66</v>
      </c>
      <c r="C18" t="s">
        <v>316</v>
      </c>
      <c r="D18">
        <v>23.59</v>
      </c>
      <c r="F18">
        <v>0</v>
      </c>
    </row>
    <row r="19" spans="1:6" x14ac:dyDescent="0.35">
      <c r="A19" t="b">
        <v>1</v>
      </c>
      <c r="B19" t="s">
        <v>67</v>
      </c>
      <c r="C19" t="s">
        <v>316</v>
      </c>
      <c r="D19">
        <v>23.36</v>
      </c>
      <c r="F19">
        <v>0</v>
      </c>
    </row>
    <row r="20" spans="1:6" x14ac:dyDescent="0.35">
      <c r="A20" t="b">
        <v>1</v>
      </c>
      <c r="B20" t="s">
        <v>68</v>
      </c>
      <c r="C20" t="s">
        <v>327</v>
      </c>
      <c r="D20">
        <v>23.95</v>
      </c>
      <c r="F20">
        <v>0</v>
      </c>
    </row>
    <row r="21" spans="1:6" x14ac:dyDescent="0.35">
      <c r="A21" t="b">
        <v>1</v>
      </c>
      <c r="B21" t="s">
        <v>69</v>
      </c>
      <c r="C21" t="s">
        <v>327</v>
      </c>
      <c r="D21">
        <v>23.68</v>
      </c>
      <c r="F21">
        <v>0</v>
      </c>
    </row>
    <row r="22" spans="1:6" x14ac:dyDescent="0.35">
      <c r="A22" t="b">
        <v>1</v>
      </c>
      <c r="B22" t="s">
        <v>70</v>
      </c>
      <c r="C22" t="s">
        <v>327</v>
      </c>
      <c r="D22">
        <v>23.9</v>
      </c>
      <c r="F22">
        <v>0</v>
      </c>
    </row>
    <row r="23" spans="1:6" x14ac:dyDescent="0.35">
      <c r="A23" t="b">
        <v>1</v>
      </c>
      <c r="B23" t="s">
        <v>71</v>
      </c>
      <c r="C23" t="s">
        <v>338</v>
      </c>
      <c r="D23">
        <v>22.19</v>
      </c>
      <c r="F23">
        <v>0</v>
      </c>
    </row>
    <row r="24" spans="1:6" x14ac:dyDescent="0.35">
      <c r="A24" t="b">
        <v>1</v>
      </c>
      <c r="B24" t="s">
        <v>72</v>
      </c>
      <c r="C24" t="s">
        <v>338</v>
      </c>
      <c r="D24">
        <v>22.3</v>
      </c>
      <c r="F24">
        <v>0</v>
      </c>
    </row>
    <row r="25" spans="1:6" x14ac:dyDescent="0.35">
      <c r="A25" t="b">
        <v>1</v>
      </c>
      <c r="B25" t="s">
        <v>73</v>
      </c>
      <c r="C25" t="s">
        <v>338</v>
      </c>
      <c r="D25">
        <v>22.32</v>
      </c>
      <c r="F25">
        <v>0</v>
      </c>
    </row>
    <row r="26" spans="1:6" x14ac:dyDescent="0.35">
      <c r="A26" t="b">
        <v>1</v>
      </c>
      <c r="B26" t="s">
        <v>74</v>
      </c>
      <c r="C26" t="s">
        <v>349</v>
      </c>
      <c r="D26">
        <v>22.53</v>
      </c>
      <c r="F26">
        <v>0</v>
      </c>
    </row>
    <row r="27" spans="1:6" x14ac:dyDescent="0.35">
      <c r="A27" t="b">
        <v>1</v>
      </c>
      <c r="B27" t="s">
        <v>75</v>
      </c>
      <c r="C27" t="s">
        <v>349</v>
      </c>
      <c r="D27">
        <v>22.31</v>
      </c>
      <c r="F27">
        <v>0</v>
      </c>
    </row>
    <row r="28" spans="1:6" x14ac:dyDescent="0.35">
      <c r="A28" t="b">
        <v>1</v>
      </c>
      <c r="B28" t="s">
        <v>76</v>
      </c>
      <c r="C28" t="s">
        <v>349</v>
      </c>
      <c r="D28">
        <v>22.48</v>
      </c>
      <c r="F28">
        <v>0</v>
      </c>
    </row>
    <row r="29" spans="1:6" x14ac:dyDescent="0.35">
      <c r="A29" t="b">
        <v>1</v>
      </c>
      <c r="B29" t="s">
        <v>77</v>
      </c>
      <c r="C29" t="s">
        <v>360</v>
      </c>
      <c r="D29">
        <v>22.13</v>
      </c>
      <c r="F29">
        <v>0</v>
      </c>
    </row>
    <row r="30" spans="1:6" x14ac:dyDescent="0.35">
      <c r="A30" t="b">
        <v>1</v>
      </c>
      <c r="B30" t="s">
        <v>78</v>
      </c>
      <c r="C30" t="s">
        <v>360</v>
      </c>
      <c r="D30">
        <v>22.05</v>
      </c>
      <c r="F30">
        <v>0</v>
      </c>
    </row>
    <row r="31" spans="1:6" x14ac:dyDescent="0.35">
      <c r="A31" t="b">
        <v>1</v>
      </c>
      <c r="B31" t="s">
        <v>79</v>
      </c>
      <c r="C31" t="s">
        <v>360</v>
      </c>
      <c r="D31">
        <v>22.05</v>
      </c>
      <c r="F31">
        <v>0</v>
      </c>
    </row>
    <row r="32" spans="1:6" x14ac:dyDescent="0.35">
      <c r="A32" t="b">
        <v>1</v>
      </c>
      <c r="B32" t="s">
        <v>80</v>
      </c>
      <c r="C32" t="s">
        <v>371</v>
      </c>
      <c r="D32">
        <v>22.08</v>
      </c>
      <c r="F32">
        <v>0</v>
      </c>
    </row>
    <row r="33" spans="1:6" x14ac:dyDescent="0.35">
      <c r="A33" t="b">
        <v>1</v>
      </c>
      <c r="B33" t="s">
        <v>81</v>
      </c>
      <c r="C33" t="s">
        <v>371</v>
      </c>
      <c r="D33">
        <v>22</v>
      </c>
      <c r="F33">
        <v>0</v>
      </c>
    </row>
    <row r="34" spans="1:6" x14ac:dyDescent="0.35">
      <c r="A34" t="b">
        <v>1</v>
      </c>
      <c r="B34" t="s">
        <v>82</v>
      </c>
      <c r="C34" t="s">
        <v>371</v>
      </c>
      <c r="D34">
        <v>22.08</v>
      </c>
      <c r="F34">
        <v>0</v>
      </c>
    </row>
    <row r="35" spans="1:6" x14ac:dyDescent="0.35">
      <c r="A35" t="b">
        <v>1</v>
      </c>
      <c r="B35" t="s">
        <v>385</v>
      </c>
      <c r="C35" t="s">
        <v>386</v>
      </c>
      <c r="D35">
        <v>22.08</v>
      </c>
      <c r="F35">
        <v>0</v>
      </c>
    </row>
    <row r="36" spans="1:6" x14ac:dyDescent="0.35">
      <c r="A36" t="b">
        <v>1</v>
      </c>
      <c r="B36" t="s">
        <v>387</v>
      </c>
      <c r="C36" t="s">
        <v>386</v>
      </c>
      <c r="D36">
        <v>22.1</v>
      </c>
      <c r="F36">
        <v>0</v>
      </c>
    </row>
    <row r="37" spans="1:6" x14ac:dyDescent="0.35">
      <c r="A37" t="b">
        <v>1</v>
      </c>
      <c r="B37" t="s">
        <v>388</v>
      </c>
      <c r="C37" t="s">
        <v>386</v>
      </c>
      <c r="D37">
        <v>22.34</v>
      </c>
      <c r="F37">
        <v>0</v>
      </c>
    </row>
    <row r="38" spans="1:6" x14ac:dyDescent="0.35">
      <c r="A38" t="b">
        <v>1</v>
      </c>
      <c r="B38" t="s">
        <v>417</v>
      </c>
      <c r="C38" t="s">
        <v>418</v>
      </c>
      <c r="D38">
        <v>22.35</v>
      </c>
      <c r="F38">
        <v>0</v>
      </c>
    </row>
    <row r="39" spans="1:6" x14ac:dyDescent="0.35">
      <c r="A39" t="b">
        <v>1</v>
      </c>
      <c r="B39" t="s">
        <v>419</v>
      </c>
      <c r="C39" t="s">
        <v>418</v>
      </c>
      <c r="D39">
        <v>22.44</v>
      </c>
      <c r="F39">
        <v>0</v>
      </c>
    </row>
    <row r="40" spans="1:6" x14ac:dyDescent="0.35">
      <c r="A40" t="b">
        <v>1</v>
      </c>
      <c r="B40" t="s">
        <v>420</v>
      </c>
      <c r="C40" t="s">
        <v>418</v>
      </c>
      <c r="D40">
        <v>22.3</v>
      </c>
      <c r="F4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CEE0A-8B48-4085-8D15-B5393E6A6625}">
  <dimension ref="A1:G40"/>
  <sheetViews>
    <sheetView topLeftCell="A31" workbookViewId="0">
      <selection activeCell="K10" sqref="K10"/>
    </sheetView>
  </sheetViews>
  <sheetFormatPr defaultRowHeight="14.5" x14ac:dyDescent="0.35"/>
  <cols>
    <col min="3" max="3" width="15.36328125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 t="b">
        <v>1</v>
      </c>
      <c r="B2" t="s">
        <v>83</v>
      </c>
      <c r="C2" t="s">
        <v>262</v>
      </c>
      <c r="F2">
        <v>0</v>
      </c>
    </row>
    <row r="3" spans="1:7" x14ac:dyDescent="0.35">
      <c r="A3" t="b">
        <v>1</v>
      </c>
      <c r="B3" t="s">
        <v>84</v>
      </c>
      <c r="C3" t="s">
        <v>262</v>
      </c>
      <c r="F3">
        <v>0</v>
      </c>
    </row>
    <row r="4" spans="1:7" x14ac:dyDescent="0.35">
      <c r="A4" t="b">
        <v>1</v>
      </c>
      <c r="B4" t="s">
        <v>85</v>
      </c>
      <c r="C4" t="s">
        <v>262</v>
      </c>
      <c r="F4">
        <v>0</v>
      </c>
    </row>
    <row r="5" spans="1:7" x14ac:dyDescent="0.35">
      <c r="A5" t="b">
        <v>1</v>
      </c>
      <c r="B5" t="s">
        <v>86</v>
      </c>
      <c r="C5" t="s">
        <v>273</v>
      </c>
      <c r="D5">
        <v>21.19</v>
      </c>
      <c r="F5">
        <v>0</v>
      </c>
    </row>
    <row r="6" spans="1:7" x14ac:dyDescent="0.35">
      <c r="A6" t="b">
        <v>1</v>
      </c>
      <c r="B6" t="s">
        <v>87</v>
      </c>
      <c r="C6" t="s">
        <v>273</v>
      </c>
      <c r="D6">
        <v>21.24</v>
      </c>
      <c r="F6">
        <v>0</v>
      </c>
    </row>
    <row r="7" spans="1:7" x14ac:dyDescent="0.35">
      <c r="A7" t="b">
        <v>1</v>
      </c>
      <c r="B7" t="s">
        <v>88</v>
      </c>
      <c r="C7" t="s">
        <v>273</v>
      </c>
      <c r="D7">
        <v>21.12</v>
      </c>
      <c r="F7">
        <v>0</v>
      </c>
    </row>
    <row r="8" spans="1:7" x14ac:dyDescent="0.35">
      <c r="A8" t="b">
        <v>1</v>
      </c>
      <c r="B8" t="s">
        <v>89</v>
      </c>
      <c r="C8" t="s">
        <v>284</v>
      </c>
      <c r="D8">
        <v>21.36</v>
      </c>
      <c r="F8">
        <v>0</v>
      </c>
    </row>
    <row r="9" spans="1:7" x14ac:dyDescent="0.35">
      <c r="A9" t="b">
        <v>1</v>
      </c>
      <c r="B9" t="s">
        <v>90</v>
      </c>
      <c r="C9" t="s">
        <v>284</v>
      </c>
      <c r="D9">
        <v>21.37</v>
      </c>
      <c r="F9">
        <v>0</v>
      </c>
    </row>
    <row r="10" spans="1:7" x14ac:dyDescent="0.35">
      <c r="A10" t="b">
        <v>1</v>
      </c>
      <c r="B10" t="s">
        <v>91</v>
      </c>
      <c r="C10" t="s">
        <v>284</v>
      </c>
      <c r="D10">
        <v>21.63</v>
      </c>
      <c r="F10">
        <v>0</v>
      </c>
    </row>
    <row r="11" spans="1:7" x14ac:dyDescent="0.35">
      <c r="A11" t="b">
        <v>1</v>
      </c>
      <c r="B11" t="s">
        <v>92</v>
      </c>
      <c r="C11" t="s">
        <v>295</v>
      </c>
      <c r="D11">
        <v>21.58</v>
      </c>
      <c r="F11">
        <v>0</v>
      </c>
    </row>
    <row r="12" spans="1:7" x14ac:dyDescent="0.35">
      <c r="A12" t="b">
        <v>1</v>
      </c>
      <c r="B12" t="s">
        <v>93</v>
      </c>
      <c r="C12" t="s">
        <v>295</v>
      </c>
      <c r="D12">
        <v>21.53</v>
      </c>
      <c r="F12">
        <v>0</v>
      </c>
    </row>
    <row r="13" spans="1:7" x14ac:dyDescent="0.35">
      <c r="A13" t="b">
        <v>1</v>
      </c>
      <c r="B13" t="s">
        <v>94</v>
      </c>
      <c r="C13" t="s">
        <v>295</v>
      </c>
      <c r="D13">
        <v>21.38</v>
      </c>
      <c r="F13">
        <v>0</v>
      </c>
    </row>
    <row r="14" spans="1:7" x14ac:dyDescent="0.35">
      <c r="A14" t="b">
        <v>1</v>
      </c>
      <c r="B14" t="s">
        <v>95</v>
      </c>
      <c r="C14" t="s">
        <v>306</v>
      </c>
      <c r="D14">
        <v>21.87</v>
      </c>
      <c r="F14">
        <v>0</v>
      </c>
    </row>
    <row r="15" spans="1:7" x14ac:dyDescent="0.35">
      <c r="A15" t="b">
        <v>1</v>
      </c>
      <c r="B15" t="s">
        <v>96</v>
      </c>
      <c r="C15" t="s">
        <v>306</v>
      </c>
      <c r="D15">
        <v>22.12</v>
      </c>
      <c r="F15">
        <v>0</v>
      </c>
    </row>
    <row r="16" spans="1:7" x14ac:dyDescent="0.35">
      <c r="A16" t="b">
        <v>1</v>
      </c>
      <c r="B16" t="s">
        <v>97</v>
      </c>
      <c r="C16" t="s">
        <v>306</v>
      </c>
      <c r="D16">
        <v>21.96</v>
      </c>
      <c r="F16">
        <v>0</v>
      </c>
    </row>
    <row r="17" spans="1:6" x14ac:dyDescent="0.35">
      <c r="A17" t="b">
        <v>1</v>
      </c>
      <c r="B17" t="s">
        <v>98</v>
      </c>
      <c r="C17" t="s">
        <v>317</v>
      </c>
      <c r="D17">
        <v>21.72</v>
      </c>
      <c r="F17">
        <v>0</v>
      </c>
    </row>
    <row r="18" spans="1:6" x14ac:dyDescent="0.35">
      <c r="A18" t="b">
        <v>1</v>
      </c>
      <c r="B18" t="s">
        <v>99</v>
      </c>
      <c r="C18" t="s">
        <v>317</v>
      </c>
      <c r="D18">
        <v>21.81</v>
      </c>
      <c r="F18">
        <v>0</v>
      </c>
    </row>
    <row r="19" spans="1:6" x14ac:dyDescent="0.35">
      <c r="A19" t="b">
        <v>1</v>
      </c>
      <c r="B19" t="s">
        <v>100</v>
      </c>
      <c r="C19" t="s">
        <v>317</v>
      </c>
      <c r="D19">
        <v>21.8</v>
      </c>
      <c r="F19">
        <v>0</v>
      </c>
    </row>
    <row r="20" spans="1:6" x14ac:dyDescent="0.35">
      <c r="A20" t="b">
        <v>1</v>
      </c>
      <c r="B20" t="s">
        <v>101</v>
      </c>
      <c r="C20" t="s">
        <v>328</v>
      </c>
      <c r="D20">
        <v>22.36</v>
      </c>
      <c r="F20">
        <v>0</v>
      </c>
    </row>
    <row r="21" spans="1:6" x14ac:dyDescent="0.35">
      <c r="A21" t="b">
        <v>1</v>
      </c>
      <c r="B21" t="s">
        <v>102</v>
      </c>
      <c r="C21" t="s">
        <v>328</v>
      </c>
      <c r="D21">
        <v>22.48</v>
      </c>
      <c r="F21">
        <v>0</v>
      </c>
    </row>
    <row r="22" spans="1:6" x14ac:dyDescent="0.35">
      <c r="A22" t="b">
        <v>1</v>
      </c>
      <c r="B22" t="s">
        <v>103</v>
      </c>
      <c r="C22" t="s">
        <v>328</v>
      </c>
      <c r="D22">
        <v>22.3</v>
      </c>
      <c r="F22">
        <v>0</v>
      </c>
    </row>
    <row r="23" spans="1:6" x14ac:dyDescent="0.35">
      <c r="A23" t="b">
        <v>1</v>
      </c>
      <c r="B23" t="s">
        <v>104</v>
      </c>
      <c r="C23" t="s">
        <v>339</v>
      </c>
      <c r="D23">
        <v>31.96</v>
      </c>
      <c r="F23">
        <v>0</v>
      </c>
    </row>
    <row r="24" spans="1:6" x14ac:dyDescent="0.35">
      <c r="A24" t="b">
        <v>1</v>
      </c>
      <c r="B24" t="s">
        <v>105</v>
      </c>
      <c r="C24" t="s">
        <v>339</v>
      </c>
      <c r="D24">
        <v>31.68</v>
      </c>
      <c r="F24">
        <v>0</v>
      </c>
    </row>
    <row r="25" spans="1:6" x14ac:dyDescent="0.35">
      <c r="A25" t="b">
        <v>1</v>
      </c>
      <c r="B25" t="s">
        <v>106</v>
      </c>
      <c r="C25" t="s">
        <v>339</v>
      </c>
      <c r="D25">
        <v>31.89</v>
      </c>
      <c r="F25">
        <v>0</v>
      </c>
    </row>
    <row r="26" spans="1:6" x14ac:dyDescent="0.35">
      <c r="A26" t="b">
        <v>1</v>
      </c>
      <c r="B26" t="s">
        <v>107</v>
      </c>
      <c r="C26" t="s">
        <v>350</v>
      </c>
      <c r="F26">
        <v>0</v>
      </c>
    </row>
    <row r="27" spans="1:6" x14ac:dyDescent="0.35">
      <c r="A27" t="b">
        <v>1</v>
      </c>
      <c r="B27" t="s">
        <v>108</v>
      </c>
      <c r="C27" t="s">
        <v>350</v>
      </c>
      <c r="F27">
        <v>0</v>
      </c>
    </row>
    <row r="28" spans="1:6" x14ac:dyDescent="0.35">
      <c r="A28" t="b">
        <v>1</v>
      </c>
      <c r="B28" t="s">
        <v>109</v>
      </c>
      <c r="C28" t="s">
        <v>350</v>
      </c>
      <c r="F28">
        <v>0</v>
      </c>
    </row>
    <row r="29" spans="1:6" x14ac:dyDescent="0.35">
      <c r="A29" t="b">
        <v>1</v>
      </c>
      <c r="B29" t="s">
        <v>110</v>
      </c>
      <c r="C29" t="s">
        <v>361</v>
      </c>
      <c r="D29">
        <v>33.28</v>
      </c>
      <c r="F29">
        <v>0</v>
      </c>
    </row>
    <row r="30" spans="1:6" x14ac:dyDescent="0.35">
      <c r="A30" t="b">
        <v>1</v>
      </c>
      <c r="B30" t="s">
        <v>111</v>
      </c>
      <c r="C30" t="s">
        <v>361</v>
      </c>
      <c r="D30">
        <v>33.450000000000003</v>
      </c>
      <c r="F30">
        <v>0</v>
      </c>
    </row>
    <row r="31" spans="1:6" x14ac:dyDescent="0.35">
      <c r="A31" t="b">
        <v>1</v>
      </c>
      <c r="B31" t="s">
        <v>112</v>
      </c>
      <c r="C31" t="s">
        <v>361</v>
      </c>
      <c r="D31">
        <v>33.24</v>
      </c>
      <c r="F31">
        <v>0</v>
      </c>
    </row>
    <row r="32" spans="1:6" x14ac:dyDescent="0.35">
      <c r="A32" t="b">
        <v>1</v>
      </c>
      <c r="B32" t="s">
        <v>113</v>
      </c>
      <c r="C32" t="s">
        <v>372</v>
      </c>
      <c r="D32">
        <v>29.72</v>
      </c>
      <c r="F32">
        <v>0</v>
      </c>
    </row>
    <row r="33" spans="1:6" x14ac:dyDescent="0.35">
      <c r="A33" t="b">
        <v>1</v>
      </c>
      <c r="B33" t="s">
        <v>114</v>
      </c>
      <c r="C33" t="s">
        <v>372</v>
      </c>
      <c r="D33">
        <v>29.6</v>
      </c>
      <c r="F33">
        <v>0</v>
      </c>
    </row>
    <row r="34" spans="1:6" x14ac:dyDescent="0.35">
      <c r="A34" t="b">
        <v>1</v>
      </c>
      <c r="B34" t="s">
        <v>115</v>
      </c>
      <c r="C34" t="s">
        <v>372</v>
      </c>
      <c r="D34">
        <v>29.59</v>
      </c>
      <c r="F34">
        <v>0</v>
      </c>
    </row>
    <row r="35" spans="1:6" x14ac:dyDescent="0.35">
      <c r="A35" t="b">
        <v>1</v>
      </c>
      <c r="B35" t="s">
        <v>389</v>
      </c>
      <c r="C35" t="s">
        <v>390</v>
      </c>
      <c r="D35">
        <v>25.54</v>
      </c>
      <c r="F35">
        <v>0</v>
      </c>
    </row>
    <row r="36" spans="1:6" x14ac:dyDescent="0.35">
      <c r="A36" t="b">
        <v>1</v>
      </c>
      <c r="B36" t="s">
        <v>391</v>
      </c>
      <c r="C36" t="s">
        <v>390</v>
      </c>
      <c r="D36">
        <v>25.45</v>
      </c>
      <c r="F36">
        <v>0</v>
      </c>
    </row>
    <row r="37" spans="1:6" x14ac:dyDescent="0.35">
      <c r="A37" t="b">
        <v>1</v>
      </c>
      <c r="B37" t="s">
        <v>392</v>
      </c>
      <c r="C37" t="s">
        <v>390</v>
      </c>
      <c r="D37">
        <v>25.65</v>
      </c>
      <c r="F37">
        <v>0</v>
      </c>
    </row>
    <row r="38" spans="1:6" x14ac:dyDescent="0.35">
      <c r="A38" t="b">
        <v>1</v>
      </c>
      <c r="B38" t="s">
        <v>421</v>
      </c>
      <c r="C38" t="s">
        <v>422</v>
      </c>
      <c r="D38">
        <v>27.25</v>
      </c>
      <c r="F38">
        <v>0</v>
      </c>
    </row>
    <row r="39" spans="1:6" x14ac:dyDescent="0.35">
      <c r="A39" t="b">
        <v>1</v>
      </c>
      <c r="B39" t="s">
        <v>423</v>
      </c>
      <c r="C39" t="s">
        <v>422</v>
      </c>
      <c r="D39">
        <v>27.34</v>
      </c>
      <c r="F39">
        <v>0</v>
      </c>
    </row>
    <row r="40" spans="1:6" x14ac:dyDescent="0.35">
      <c r="A40" t="b">
        <v>1</v>
      </c>
      <c r="B40" t="s">
        <v>424</v>
      </c>
      <c r="C40" t="s">
        <v>422</v>
      </c>
      <c r="D40">
        <v>27.35</v>
      </c>
      <c r="F40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C091-D043-4D4B-AB09-F736660F8EE9}">
  <dimension ref="A1:G40"/>
  <sheetViews>
    <sheetView topLeftCell="A34" workbookViewId="0">
      <selection activeCell="D5" sqref="D5:D40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 t="b">
        <v>1</v>
      </c>
      <c r="B2" t="s">
        <v>116</v>
      </c>
      <c r="C2" t="s">
        <v>263</v>
      </c>
      <c r="F2">
        <v>0</v>
      </c>
    </row>
    <row r="3" spans="1:7" x14ac:dyDescent="0.35">
      <c r="A3" t="b">
        <v>1</v>
      </c>
      <c r="B3" t="s">
        <v>117</v>
      </c>
      <c r="C3" t="s">
        <v>263</v>
      </c>
      <c r="F3">
        <v>0</v>
      </c>
    </row>
    <row r="4" spans="1:7" x14ac:dyDescent="0.35">
      <c r="A4" t="b">
        <v>1</v>
      </c>
      <c r="B4" t="s">
        <v>118</v>
      </c>
      <c r="C4" t="s">
        <v>263</v>
      </c>
      <c r="F4">
        <v>0</v>
      </c>
    </row>
    <row r="5" spans="1:7" x14ac:dyDescent="0.35">
      <c r="A5" t="b">
        <v>1</v>
      </c>
      <c r="B5" t="s">
        <v>119</v>
      </c>
      <c r="C5" t="s">
        <v>274</v>
      </c>
      <c r="D5">
        <v>21</v>
      </c>
      <c r="F5">
        <v>0</v>
      </c>
    </row>
    <row r="6" spans="1:7" x14ac:dyDescent="0.35">
      <c r="A6" t="b">
        <v>1</v>
      </c>
      <c r="B6" t="s">
        <v>120</v>
      </c>
      <c r="C6" t="s">
        <v>274</v>
      </c>
      <c r="D6">
        <v>21.01</v>
      </c>
      <c r="F6">
        <v>0</v>
      </c>
    </row>
    <row r="7" spans="1:7" x14ac:dyDescent="0.35">
      <c r="A7" t="b">
        <v>1</v>
      </c>
      <c r="B7" t="s">
        <v>121</v>
      </c>
      <c r="C7" t="s">
        <v>274</v>
      </c>
      <c r="D7">
        <v>20.91</v>
      </c>
      <c r="F7">
        <v>0</v>
      </c>
    </row>
    <row r="8" spans="1:7" x14ac:dyDescent="0.35">
      <c r="A8" t="b">
        <v>1</v>
      </c>
      <c r="B8" t="s">
        <v>122</v>
      </c>
      <c r="C8" t="s">
        <v>285</v>
      </c>
      <c r="D8">
        <v>21.17</v>
      </c>
      <c r="F8">
        <v>0</v>
      </c>
    </row>
    <row r="9" spans="1:7" x14ac:dyDescent="0.35">
      <c r="A9" t="b">
        <v>1</v>
      </c>
      <c r="B9" t="s">
        <v>123</v>
      </c>
      <c r="C9" t="s">
        <v>285</v>
      </c>
      <c r="D9">
        <v>21.12</v>
      </c>
      <c r="F9">
        <v>0</v>
      </c>
    </row>
    <row r="10" spans="1:7" x14ac:dyDescent="0.35">
      <c r="A10" t="b">
        <v>1</v>
      </c>
      <c r="B10" t="s">
        <v>124</v>
      </c>
      <c r="C10" t="s">
        <v>285</v>
      </c>
      <c r="D10">
        <v>21.14</v>
      </c>
      <c r="F10">
        <v>0</v>
      </c>
    </row>
    <row r="11" spans="1:7" x14ac:dyDescent="0.35">
      <c r="A11" t="b">
        <v>1</v>
      </c>
      <c r="B11" t="s">
        <v>125</v>
      </c>
      <c r="C11" t="s">
        <v>296</v>
      </c>
      <c r="D11">
        <v>21.45</v>
      </c>
      <c r="F11">
        <v>0</v>
      </c>
    </row>
    <row r="12" spans="1:7" x14ac:dyDescent="0.35">
      <c r="A12" t="b">
        <v>1</v>
      </c>
      <c r="B12" t="s">
        <v>126</v>
      </c>
      <c r="C12" t="s">
        <v>296</v>
      </c>
      <c r="D12">
        <v>21.23</v>
      </c>
      <c r="F12">
        <v>0</v>
      </c>
    </row>
    <row r="13" spans="1:7" x14ac:dyDescent="0.35">
      <c r="A13" t="b">
        <v>1</v>
      </c>
      <c r="B13" t="s">
        <v>127</v>
      </c>
      <c r="C13" t="s">
        <v>296</v>
      </c>
      <c r="D13">
        <v>21.31</v>
      </c>
      <c r="F13">
        <v>0</v>
      </c>
    </row>
    <row r="14" spans="1:7" x14ac:dyDescent="0.35">
      <c r="A14" t="b">
        <v>1</v>
      </c>
      <c r="B14" t="s">
        <v>128</v>
      </c>
      <c r="C14" t="s">
        <v>307</v>
      </c>
      <c r="D14">
        <v>21.31</v>
      </c>
      <c r="F14">
        <v>0</v>
      </c>
    </row>
    <row r="15" spans="1:7" x14ac:dyDescent="0.35">
      <c r="A15" t="b">
        <v>1</v>
      </c>
      <c r="B15" t="s">
        <v>129</v>
      </c>
      <c r="C15" t="s">
        <v>307</v>
      </c>
      <c r="D15">
        <v>21.21</v>
      </c>
      <c r="F15">
        <v>0</v>
      </c>
    </row>
    <row r="16" spans="1:7" x14ac:dyDescent="0.35">
      <c r="A16" t="b">
        <v>1</v>
      </c>
      <c r="B16" t="s">
        <v>130</v>
      </c>
      <c r="C16" t="s">
        <v>307</v>
      </c>
      <c r="D16">
        <v>21.33</v>
      </c>
      <c r="F16">
        <v>0</v>
      </c>
    </row>
    <row r="17" spans="1:6" x14ac:dyDescent="0.35">
      <c r="A17" t="b">
        <v>1</v>
      </c>
      <c r="B17" t="s">
        <v>131</v>
      </c>
      <c r="C17" t="s">
        <v>318</v>
      </c>
      <c r="D17">
        <v>21.14</v>
      </c>
      <c r="F17">
        <v>0</v>
      </c>
    </row>
    <row r="18" spans="1:6" x14ac:dyDescent="0.35">
      <c r="A18" t="b">
        <v>1</v>
      </c>
      <c r="B18" t="s">
        <v>132</v>
      </c>
      <c r="C18" t="s">
        <v>318</v>
      </c>
      <c r="D18">
        <v>21.15</v>
      </c>
      <c r="F18">
        <v>0</v>
      </c>
    </row>
    <row r="19" spans="1:6" x14ac:dyDescent="0.35">
      <c r="A19" t="b">
        <v>1</v>
      </c>
      <c r="B19" t="s">
        <v>133</v>
      </c>
      <c r="C19" t="s">
        <v>318</v>
      </c>
      <c r="D19">
        <v>21.11</v>
      </c>
      <c r="F19">
        <v>0</v>
      </c>
    </row>
    <row r="20" spans="1:6" x14ac:dyDescent="0.35">
      <c r="A20" t="b">
        <v>1</v>
      </c>
      <c r="B20" t="s">
        <v>134</v>
      </c>
      <c r="C20" t="s">
        <v>329</v>
      </c>
      <c r="D20">
        <v>21.9</v>
      </c>
      <c r="F20">
        <v>0</v>
      </c>
    </row>
    <row r="21" spans="1:6" x14ac:dyDescent="0.35">
      <c r="A21" t="b">
        <v>1</v>
      </c>
      <c r="B21" t="s">
        <v>135</v>
      </c>
      <c r="C21" t="s">
        <v>329</v>
      </c>
      <c r="D21">
        <v>22.05</v>
      </c>
      <c r="F21">
        <v>0</v>
      </c>
    </row>
    <row r="22" spans="1:6" x14ac:dyDescent="0.35">
      <c r="A22" t="b">
        <v>1</v>
      </c>
      <c r="B22" t="s">
        <v>136</v>
      </c>
      <c r="C22" t="s">
        <v>329</v>
      </c>
      <c r="D22">
        <v>21.98</v>
      </c>
      <c r="F22">
        <v>0</v>
      </c>
    </row>
    <row r="23" spans="1:6" x14ac:dyDescent="0.35">
      <c r="A23" t="b">
        <v>1</v>
      </c>
      <c r="B23" t="s">
        <v>137</v>
      </c>
      <c r="C23" t="s">
        <v>340</v>
      </c>
      <c r="D23">
        <v>34.29</v>
      </c>
      <c r="F23">
        <v>0</v>
      </c>
    </row>
    <row r="24" spans="1:6" x14ac:dyDescent="0.35">
      <c r="A24" t="b">
        <v>1</v>
      </c>
      <c r="B24" t="s">
        <v>138</v>
      </c>
      <c r="C24" t="s">
        <v>340</v>
      </c>
      <c r="D24">
        <v>35.82</v>
      </c>
      <c r="F24">
        <v>0</v>
      </c>
    </row>
    <row r="25" spans="1:6" x14ac:dyDescent="0.35">
      <c r="A25" t="b">
        <v>1</v>
      </c>
      <c r="B25" t="s">
        <v>139</v>
      </c>
      <c r="C25" t="s">
        <v>340</v>
      </c>
      <c r="D25">
        <v>40</v>
      </c>
      <c r="F25">
        <v>0</v>
      </c>
    </row>
    <row r="26" spans="1:6" x14ac:dyDescent="0.35">
      <c r="A26" t="b">
        <v>1</v>
      </c>
      <c r="B26" t="s">
        <v>140</v>
      </c>
      <c r="C26" t="s">
        <v>351</v>
      </c>
      <c r="F26">
        <v>0</v>
      </c>
    </row>
    <row r="27" spans="1:6" x14ac:dyDescent="0.35">
      <c r="A27" t="b">
        <v>1</v>
      </c>
      <c r="B27" t="s">
        <v>141</v>
      </c>
      <c r="C27" t="s">
        <v>351</v>
      </c>
      <c r="F27">
        <v>0</v>
      </c>
    </row>
    <row r="28" spans="1:6" x14ac:dyDescent="0.35">
      <c r="A28" t="b">
        <v>1</v>
      </c>
      <c r="B28" t="s">
        <v>142</v>
      </c>
      <c r="C28" t="s">
        <v>351</v>
      </c>
      <c r="F28">
        <v>0</v>
      </c>
    </row>
    <row r="29" spans="1:6" x14ac:dyDescent="0.35">
      <c r="A29" t="b">
        <v>1</v>
      </c>
      <c r="B29" t="s">
        <v>143</v>
      </c>
      <c r="C29" t="s">
        <v>362</v>
      </c>
      <c r="F29">
        <v>0</v>
      </c>
    </row>
    <row r="30" spans="1:6" x14ac:dyDescent="0.35">
      <c r="A30" t="b">
        <v>1</v>
      </c>
      <c r="B30" t="s">
        <v>144</v>
      </c>
      <c r="C30" t="s">
        <v>362</v>
      </c>
      <c r="F30">
        <v>0</v>
      </c>
    </row>
    <row r="31" spans="1:6" x14ac:dyDescent="0.35">
      <c r="A31" t="b">
        <v>1</v>
      </c>
      <c r="B31" t="s">
        <v>145</v>
      </c>
      <c r="C31" t="s">
        <v>362</v>
      </c>
      <c r="F31">
        <v>0</v>
      </c>
    </row>
    <row r="32" spans="1:6" x14ac:dyDescent="0.35">
      <c r="A32" t="b">
        <v>1</v>
      </c>
      <c r="B32" t="s">
        <v>146</v>
      </c>
      <c r="C32" t="s">
        <v>373</v>
      </c>
      <c r="D32">
        <v>34.65</v>
      </c>
      <c r="F32">
        <v>0</v>
      </c>
    </row>
    <row r="33" spans="1:6" x14ac:dyDescent="0.35">
      <c r="A33" t="b">
        <v>1</v>
      </c>
      <c r="B33" t="s">
        <v>147</v>
      </c>
      <c r="C33" t="s">
        <v>373</v>
      </c>
      <c r="D33">
        <v>34.74</v>
      </c>
      <c r="F33">
        <v>0</v>
      </c>
    </row>
    <row r="34" spans="1:6" x14ac:dyDescent="0.35">
      <c r="A34" t="b">
        <v>1</v>
      </c>
      <c r="B34" t="s">
        <v>148</v>
      </c>
      <c r="C34" t="s">
        <v>373</v>
      </c>
      <c r="D34">
        <v>33.19</v>
      </c>
      <c r="F34">
        <v>0</v>
      </c>
    </row>
    <row r="35" spans="1:6" x14ac:dyDescent="0.35">
      <c r="A35" t="b">
        <v>1</v>
      </c>
      <c r="B35" t="s">
        <v>393</v>
      </c>
      <c r="C35" t="s">
        <v>394</v>
      </c>
      <c r="D35">
        <v>30.14</v>
      </c>
      <c r="F35">
        <v>0</v>
      </c>
    </row>
    <row r="36" spans="1:6" x14ac:dyDescent="0.35">
      <c r="A36" t="b">
        <v>1</v>
      </c>
      <c r="B36" t="s">
        <v>395</v>
      </c>
      <c r="C36" t="s">
        <v>394</v>
      </c>
      <c r="D36">
        <v>30.24</v>
      </c>
      <c r="F36">
        <v>0</v>
      </c>
    </row>
    <row r="37" spans="1:6" x14ac:dyDescent="0.35">
      <c r="A37" t="b">
        <v>1</v>
      </c>
      <c r="B37" t="s">
        <v>396</v>
      </c>
      <c r="C37" t="s">
        <v>394</v>
      </c>
      <c r="D37">
        <v>30.12</v>
      </c>
      <c r="F37">
        <v>0</v>
      </c>
    </row>
    <row r="38" spans="1:6" x14ac:dyDescent="0.35">
      <c r="A38" t="b">
        <v>1</v>
      </c>
      <c r="B38" t="s">
        <v>425</v>
      </c>
      <c r="C38" t="s">
        <v>426</v>
      </c>
      <c r="D38">
        <v>31.94</v>
      </c>
      <c r="F38">
        <v>0</v>
      </c>
    </row>
    <row r="39" spans="1:6" x14ac:dyDescent="0.35">
      <c r="A39" t="b">
        <v>1</v>
      </c>
      <c r="B39" t="s">
        <v>427</v>
      </c>
      <c r="C39" t="s">
        <v>426</v>
      </c>
      <c r="D39">
        <v>31.62</v>
      </c>
      <c r="F39">
        <v>0</v>
      </c>
    </row>
    <row r="40" spans="1:6" x14ac:dyDescent="0.35">
      <c r="A40" t="b">
        <v>1</v>
      </c>
      <c r="B40" t="s">
        <v>428</v>
      </c>
      <c r="C40" t="s">
        <v>426</v>
      </c>
      <c r="D40">
        <v>31.86</v>
      </c>
      <c r="F40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FB00C-7D7E-4FFF-A2F3-E5A7805A416C}">
  <dimension ref="A1:G40"/>
  <sheetViews>
    <sheetView workbookViewId="0">
      <selection activeCell="K12" sqref="K12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 t="b">
        <v>1</v>
      </c>
      <c r="B2" t="s">
        <v>182</v>
      </c>
      <c r="C2" t="s">
        <v>265</v>
      </c>
      <c r="F2">
        <v>0</v>
      </c>
    </row>
    <row r="3" spans="1:7" x14ac:dyDescent="0.35">
      <c r="A3" t="b">
        <v>1</v>
      </c>
      <c r="B3" t="s">
        <v>183</v>
      </c>
      <c r="C3" t="s">
        <v>265</v>
      </c>
      <c r="F3">
        <v>0</v>
      </c>
    </row>
    <row r="4" spans="1:7" x14ac:dyDescent="0.35">
      <c r="A4" t="b">
        <v>1</v>
      </c>
      <c r="B4" t="s">
        <v>185</v>
      </c>
      <c r="C4" t="s">
        <v>265</v>
      </c>
      <c r="F4">
        <v>0</v>
      </c>
    </row>
    <row r="5" spans="1:7" x14ac:dyDescent="0.35">
      <c r="A5" t="b">
        <v>1</v>
      </c>
      <c r="B5" t="s">
        <v>186</v>
      </c>
      <c r="C5" t="s">
        <v>276</v>
      </c>
      <c r="D5">
        <v>22.31</v>
      </c>
      <c r="F5">
        <v>0</v>
      </c>
    </row>
    <row r="6" spans="1:7" x14ac:dyDescent="0.35">
      <c r="A6" t="b">
        <v>1</v>
      </c>
      <c r="B6" t="s">
        <v>187</v>
      </c>
      <c r="C6" t="s">
        <v>276</v>
      </c>
      <c r="D6">
        <v>22.35</v>
      </c>
      <c r="F6">
        <v>0</v>
      </c>
    </row>
    <row r="7" spans="1:7" x14ac:dyDescent="0.35">
      <c r="A7" t="b">
        <v>1</v>
      </c>
      <c r="B7" t="s">
        <v>188</v>
      </c>
      <c r="C7" t="s">
        <v>276</v>
      </c>
      <c r="D7">
        <v>22.49</v>
      </c>
      <c r="F7">
        <v>0</v>
      </c>
    </row>
    <row r="8" spans="1:7" x14ac:dyDescent="0.35">
      <c r="A8" t="b">
        <v>1</v>
      </c>
      <c r="B8" t="s">
        <v>189</v>
      </c>
      <c r="C8" t="s">
        <v>287</v>
      </c>
      <c r="D8">
        <v>22.58</v>
      </c>
      <c r="F8">
        <v>0</v>
      </c>
    </row>
    <row r="9" spans="1:7" x14ac:dyDescent="0.35">
      <c r="A9" t="b">
        <v>1</v>
      </c>
      <c r="B9" t="s">
        <v>190</v>
      </c>
      <c r="C9" t="s">
        <v>287</v>
      </c>
      <c r="D9">
        <v>22.51</v>
      </c>
      <c r="F9">
        <v>0</v>
      </c>
    </row>
    <row r="10" spans="1:7" x14ac:dyDescent="0.35">
      <c r="A10" t="b">
        <v>1</v>
      </c>
      <c r="B10" t="s">
        <v>191</v>
      </c>
      <c r="C10" t="s">
        <v>287</v>
      </c>
      <c r="D10">
        <v>22.62</v>
      </c>
      <c r="F10">
        <v>0</v>
      </c>
    </row>
    <row r="11" spans="1:7" x14ac:dyDescent="0.35">
      <c r="A11" t="b">
        <v>1</v>
      </c>
      <c r="B11" t="s">
        <v>192</v>
      </c>
      <c r="C11" t="s">
        <v>298</v>
      </c>
      <c r="D11">
        <v>22.83</v>
      </c>
      <c r="F11">
        <v>0</v>
      </c>
    </row>
    <row r="12" spans="1:7" x14ac:dyDescent="0.35">
      <c r="A12" t="b">
        <v>1</v>
      </c>
      <c r="B12" t="s">
        <v>193</v>
      </c>
      <c r="C12" t="s">
        <v>298</v>
      </c>
      <c r="D12">
        <v>22.83</v>
      </c>
      <c r="F12">
        <v>0</v>
      </c>
    </row>
    <row r="13" spans="1:7" x14ac:dyDescent="0.35">
      <c r="A13" t="b">
        <v>1</v>
      </c>
      <c r="B13" t="s">
        <v>194</v>
      </c>
      <c r="C13" t="s">
        <v>298</v>
      </c>
      <c r="D13">
        <v>22.88</v>
      </c>
      <c r="F13">
        <v>0</v>
      </c>
    </row>
    <row r="14" spans="1:7" x14ac:dyDescent="0.35">
      <c r="A14" t="b">
        <v>1</v>
      </c>
      <c r="B14" t="s">
        <v>195</v>
      </c>
      <c r="C14" t="s">
        <v>309</v>
      </c>
      <c r="D14">
        <v>22.44</v>
      </c>
      <c r="F14">
        <v>0</v>
      </c>
    </row>
    <row r="15" spans="1:7" x14ac:dyDescent="0.35">
      <c r="A15" t="b">
        <v>1</v>
      </c>
      <c r="B15" t="s">
        <v>196</v>
      </c>
      <c r="C15" t="s">
        <v>309</v>
      </c>
      <c r="D15">
        <v>22.23</v>
      </c>
      <c r="F15">
        <v>0</v>
      </c>
    </row>
    <row r="16" spans="1:7" x14ac:dyDescent="0.35">
      <c r="A16" t="b">
        <v>1</v>
      </c>
      <c r="B16" t="s">
        <v>197</v>
      </c>
      <c r="C16" t="s">
        <v>309</v>
      </c>
      <c r="D16">
        <v>22.2</v>
      </c>
      <c r="F16">
        <v>0</v>
      </c>
    </row>
    <row r="17" spans="1:6" x14ac:dyDescent="0.35">
      <c r="A17" t="b">
        <v>1</v>
      </c>
      <c r="B17" t="s">
        <v>198</v>
      </c>
      <c r="C17" t="s">
        <v>320</v>
      </c>
      <c r="D17">
        <v>22.13</v>
      </c>
      <c r="F17">
        <v>0</v>
      </c>
    </row>
    <row r="18" spans="1:6" x14ac:dyDescent="0.35">
      <c r="A18" t="b">
        <v>1</v>
      </c>
      <c r="B18" t="s">
        <v>199</v>
      </c>
      <c r="C18" t="s">
        <v>320</v>
      </c>
      <c r="D18">
        <v>22.03</v>
      </c>
      <c r="F18">
        <v>0</v>
      </c>
    </row>
    <row r="19" spans="1:6" x14ac:dyDescent="0.35">
      <c r="A19" t="b">
        <v>1</v>
      </c>
      <c r="B19" t="s">
        <v>200</v>
      </c>
      <c r="C19" t="s">
        <v>320</v>
      </c>
      <c r="D19">
        <v>22.13</v>
      </c>
      <c r="F19">
        <v>0</v>
      </c>
    </row>
    <row r="20" spans="1:6" x14ac:dyDescent="0.35">
      <c r="A20" t="b">
        <v>1</v>
      </c>
      <c r="B20" t="s">
        <v>201</v>
      </c>
      <c r="C20" t="s">
        <v>331</v>
      </c>
      <c r="D20">
        <v>22.84</v>
      </c>
      <c r="F20">
        <v>0</v>
      </c>
    </row>
    <row r="21" spans="1:6" x14ac:dyDescent="0.35">
      <c r="A21" t="b">
        <v>1</v>
      </c>
      <c r="B21" t="s">
        <v>202</v>
      </c>
      <c r="C21" t="s">
        <v>331</v>
      </c>
      <c r="D21">
        <v>22.7</v>
      </c>
      <c r="F21">
        <v>0</v>
      </c>
    </row>
    <row r="22" spans="1:6" x14ac:dyDescent="0.35">
      <c r="A22" t="b">
        <v>1</v>
      </c>
      <c r="B22" t="s">
        <v>203</v>
      </c>
      <c r="C22" t="s">
        <v>331</v>
      </c>
      <c r="D22">
        <v>22.71</v>
      </c>
      <c r="F22">
        <v>0</v>
      </c>
    </row>
    <row r="23" spans="1:6" x14ac:dyDescent="0.35">
      <c r="A23" t="b">
        <v>1</v>
      </c>
      <c r="B23" t="s">
        <v>204</v>
      </c>
      <c r="C23" t="s">
        <v>342</v>
      </c>
      <c r="D23">
        <v>29.35</v>
      </c>
      <c r="F23">
        <v>0</v>
      </c>
    </row>
    <row r="24" spans="1:6" x14ac:dyDescent="0.35">
      <c r="A24" t="b">
        <v>1</v>
      </c>
      <c r="B24" t="s">
        <v>205</v>
      </c>
      <c r="C24" t="s">
        <v>342</v>
      </c>
      <c r="D24">
        <v>29.45</v>
      </c>
      <c r="F24">
        <v>0</v>
      </c>
    </row>
    <row r="25" spans="1:6" x14ac:dyDescent="0.35">
      <c r="A25" t="b">
        <v>1</v>
      </c>
      <c r="B25" t="s">
        <v>206</v>
      </c>
      <c r="C25" t="s">
        <v>342</v>
      </c>
      <c r="D25">
        <v>29.32</v>
      </c>
      <c r="F25">
        <v>0</v>
      </c>
    </row>
    <row r="26" spans="1:6" x14ac:dyDescent="0.35">
      <c r="A26" t="b">
        <v>1</v>
      </c>
      <c r="B26" t="s">
        <v>207</v>
      </c>
      <c r="C26" t="s">
        <v>353</v>
      </c>
      <c r="D26">
        <v>30.96</v>
      </c>
      <c r="F26">
        <v>0</v>
      </c>
    </row>
    <row r="27" spans="1:6" x14ac:dyDescent="0.35">
      <c r="A27" t="b">
        <v>1</v>
      </c>
      <c r="B27" t="s">
        <v>208</v>
      </c>
      <c r="C27" t="s">
        <v>353</v>
      </c>
      <c r="D27">
        <v>31.25</v>
      </c>
      <c r="F27">
        <v>0</v>
      </c>
    </row>
    <row r="28" spans="1:6" x14ac:dyDescent="0.35">
      <c r="A28" t="b">
        <v>1</v>
      </c>
      <c r="B28" t="s">
        <v>209</v>
      </c>
      <c r="C28" t="s">
        <v>353</v>
      </c>
      <c r="D28">
        <v>30.99</v>
      </c>
      <c r="F28">
        <v>0</v>
      </c>
    </row>
    <row r="29" spans="1:6" x14ac:dyDescent="0.35">
      <c r="A29" t="b">
        <v>1</v>
      </c>
      <c r="B29" t="s">
        <v>210</v>
      </c>
      <c r="C29" t="s">
        <v>364</v>
      </c>
      <c r="D29">
        <v>29.6</v>
      </c>
      <c r="F29">
        <v>0</v>
      </c>
    </row>
    <row r="30" spans="1:6" x14ac:dyDescent="0.35">
      <c r="A30" t="b">
        <v>1</v>
      </c>
      <c r="B30" t="s">
        <v>211</v>
      </c>
      <c r="C30" t="s">
        <v>364</v>
      </c>
      <c r="D30">
        <v>29.57</v>
      </c>
      <c r="F30">
        <v>0</v>
      </c>
    </row>
    <row r="31" spans="1:6" x14ac:dyDescent="0.35">
      <c r="A31" t="b">
        <v>1</v>
      </c>
      <c r="B31" t="s">
        <v>212</v>
      </c>
      <c r="C31" t="s">
        <v>364</v>
      </c>
      <c r="D31">
        <v>29.65</v>
      </c>
      <c r="F31">
        <v>0</v>
      </c>
    </row>
    <row r="32" spans="1:6" x14ac:dyDescent="0.35">
      <c r="A32" t="b">
        <v>1</v>
      </c>
      <c r="B32" t="s">
        <v>213</v>
      </c>
      <c r="C32" t="s">
        <v>375</v>
      </c>
      <c r="D32">
        <v>27.94</v>
      </c>
      <c r="F32">
        <v>0</v>
      </c>
    </row>
    <row r="33" spans="1:6" x14ac:dyDescent="0.35">
      <c r="A33" t="b">
        <v>1</v>
      </c>
      <c r="B33" t="s">
        <v>214</v>
      </c>
      <c r="C33" t="s">
        <v>375</v>
      </c>
      <c r="D33">
        <v>28.16</v>
      </c>
      <c r="F33">
        <v>0</v>
      </c>
    </row>
    <row r="34" spans="1:6" x14ac:dyDescent="0.35">
      <c r="A34" t="b">
        <v>1</v>
      </c>
      <c r="B34" t="s">
        <v>215</v>
      </c>
      <c r="C34" t="s">
        <v>375</v>
      </c>
      <c r="D34">
        <v>28.14</v>
      </c>
      <c r="F34">
        <v>0</v>
      </c>
    </row>
    <row r="35" spans="1:6" x14ac:dyDescent="0.35">
      <c r="A35" t="b">
        <v>1</v>
      </c>
      <c r="B35" t="s">
        <v>401</v>
      </c>
      <c r="C35" t="s">
        <v>402</v>
      </c>
      <c r="D35">
        <v>26.55</v>
      </c>
      <c r="F35">
        <v>0</v>
      </c>
    </row>
    <row r="36" spans="1:6" x14ac:dyDescent="0.35">
      <c r="A36" t="b">
        <v>1</v>
      </c>
      <c r="B36" t="s">
        <v>403</v>
      </c>
      <c r="C36" t="s">
        <v>402</v>
      </c>
      <c r="D36">
        <v>26.49</v>
      </c>
      <c r="F36">
        <v>0</v>
      </c>
    </row>
    <row r="37" spans="1:6" x14ac:dyDescent="0.35">
      <c r="A37" t="b">
        <v>1</v>
      </c>
      <c r="B37" t="s">
        <v>404</v>
      </c>
      <c r="C37" t="s">
        <v>402</v>
      </c>
      <c r="D37">
        <v>26.36</v>
      </c>
      <c r="F37">
        <v>0</v>
      </c>
    </row>
    <row r="38" spans="1:6" x14ac:dyDescent="0.35">
      <c r="A38" t="b">
        <v>1</v>
      </c>
      <c r="B38" t="s">
        <v>433</v>
      </c>
      <c r="C38" t="s">
        <v>434</v>
      </c>
      <c r="D38">
        <v>27.54</v>
      </c>
      <c r="F38">
        <v>0</v>
      </c>
    </row>
    <row r="39" spans="1:6" x14ac:dyDescent="0.35">
      <c r="A39" t="b">
        <v>1</v>
      </c>
      <c r="B39" t="s">
        <v>435</v>
      </c>
      <c r="C39" t="s">
        <v>434</v>
      </c>
      <c r="D39">
        <v>27.29</v>
      </c>
      <c r="F39">
        <v>0</v>
      </c>
    </row>
    <row r="40" spans="1:6" x14ac:dyDescent="0.35">
      <c r="A40" t="b">
        <v>1</v>
      </c>
      <c r="B40" t="s">
        <v>436</v>
      </c>
      <c r="C40" t="s">
        <v>434</v>
      </c>
      <c r="D40">
        <v>27.32</v>
      </c>
      <c r="F40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A5547-7321-4CA5-A86E-A3BC00F45AA0}">
  <dimension ref="A1:G40"/>
  <sheetViews>
    <sheetView topLeftCell="A28" workbookViewId="0">
      <selection activeCell="I14" sqref="I14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 t="b">
        <v>1</v>
      </c>
      <c r="B2" t="s">
        <v>149</v>
      </c>
      <c r="C2" t="s">
        <v>264</v>
      </c>
      <c r="F2">
        <v>0</v>
      </c>
    </row>
    <row r="3" spans="1:7" x14ac:dyDescent="0.35">
      <c r="A3" t="b">
        <v>1</v>
      </c>
      <c r="B3" t="s">
        <v>150</v>
      </c>
      <c r="C3" t="s">
        <v>264</v>
      </c>
      <c r="F3">
        <v>0</v>
      </c>
      <c r="G3" t="s">
        <v>184</v>
      </c>
    </row>
    <row r="4" spans="1:7" x14ac:dyDescent="0.35">
      <c r="A4" t="b">
        <v>1</v>
      </c>
      <c r="B4" t="s">
        <v>151</v>
      </c>
      <c r="C4" t="s">
        <v>264</v>
      </c>
      <c r="F4">
        <v>0</v>
      </c>
    </row>
    <row r="5" spans="1:7" x14ac:dyDescent="0.35">
      <c r="A5" t="b">
        <v>1</v>
      </c>
      <c r="B5" t="s">
        <v>152</v>
      </c>
      <c r="C5" t="s">
        <v>275</v>
      </c>
      <c r="D5">
        <v>23.02</v>
      </c>
      <c r="F5">
        <v>0</v>
      </c>
    </row>
    <row r="6" spans="1:7" x14ac:dyDescent="0.35">
      <c r="A6" t="b">
        <v>1</v>
      </c>
      <c r="B6" t="s">
        <v>153</v>
      </c>
      <c r="C6" t="s">
        <v>275</v>
      </c>
      <c r="D6">
        <v>22.86</v>
      </c>
      <c r="F6">
        <v>0</v>
      </c>
    </row>
    <row r="7" spans="1:7" x14ac:dyDescent="0.35">
      <c r="A7" t="b">
        <v>1</v>
      </c>
      <c r="B7" t="s">
        <v>154</v>
      </c>
      <c r="C7" t="s">
        <v>275</v>
      </c>
      <c r="D7">
        <v>22.84</v>
      </c>
      <c r="F7">
        <v>0</v>
      </c>
    </row>
    <row r="8" spans="1:7" x14ac:dyDescent="0.35">
      <c r="A8" t="b">
        <v>1</v>
      </c>
      <c r="B8" t="s">
        <v>155</v>
      </c>
      <c r="C8" t="s">
        <v>286</v>
      </c>
      <c r="D8">
        <v>23.11</v>
      </c>
      <c r="F8">
        <v>0</v>
      </c>
    </row>
    <row r="9" spans="1:7" x14ac:dyDescent="0.35">
      <c r="A9" t="b">
        <v>1</v>
      </c>
      <c r="B9" t="s">
        <v>156</v>
      </c>
      <c r="C9" t="s">
        <v>286</v>
      </c>
      <c r="D9">
        <v>23.18</v>
      </c>
      <c r="F9">
        <v>0</v>
      </c>
    </row>
    <row r="10" spans="1:7" x14ac:dyDescent="0.35">
      <c r="A10" t="b">
        <v>1</v>
      </c>
      <c r="B10" t="s">
        <v>157</v>
      </c>
      <c r="C10" t="s">
        <v>286</v>
      </c>
      <c r="D10">
        <v>23.05</v>
      </c>
      <c r="F10">
        <v>0</v>
      </c>
    </row>
    <row r="11" spans="1:7" x14ac:dyDescent="0.35">
      <c r="A11" t="b">
        <v>1</v>
      </c>
      <c r="B11" t="s">
        <v>158</v>
      </c>
      <c r="C11" t="s">
        <v>297</v>
      </c>
      <c r="D11">
        <v>23.06</v>
      </c>
      <c r="F11">
        <v>0</v>
      </c>
    </row>
    <row r="12" spans="1:7" x14ac:dyDescent="0.35">
      <c r="A12" t="b">
        <v>1</v>
      </c>
      <c r="B12" t="s">
        <v>159</v>
      </c>
      <c r="C12" t="s">
        <v>297</v>
      </c>
      <c r="D12">
        <v>23.06</v>
      </c>
      <c r="F12">
        <v>0</v>
      </c>
    </row>
    <row r="13" spans="1:7" x14ac:dyDescent="0.35">
      <c r="A13" t="b">
        <v>1</v>
      </c>
      <c r="B13" t="s">
        <v>160</v>
      </c>
      <c r="C13" t="s">
        <v>297</v>
      </c>
      <c r="D13">
        <v>23.18</v>
      </c>
      <c r="F13">
        <v>0</v>
      </c>
    </row>
    <row r="14" spans="1:7" x14ac:dyDescent="0.35">
      <c r="A14" t="b">
        <v>1</v>
      </c>
      <c r="B14" t="s">
        <v>161</v>
      </c>
      <c r="C14" t="s">
        <v>308</v>
      </c>
      <c r="D14">
        <v>23.56</v>
      </c>
      <c r="F14">
        <v>0</v>
      </c>
    </row>
    <row r="15" spans="1:7" x14ac:dyDescent="0.35">
      <c r="A15" t="b">
        <v>1</v>
      </c>
      <c r="B15" t="s">
        <v>162</v>
      </c>
      <c r="C15" t="s">
        <v>308</v>
      </c>
      <c r="D15">
        <v>23.49</v>
      </c>
      <c r="F15">
        <v>0</v>
      </c>
    </row>
    <row r="16" spans="1:7" x14ac:dyDescent="0.35">
      <c r="A16" t="b">
        <v>1</v>
      </c>
      <c r="B16" t="s">
        <v>163</v>
      </c>
      <c r="C16" t="s">
        <v>308</v>
      </c>
      <c r="D16">
        <v>23.48</v>
      </c>
      <c r="F16">
        <v>0</v>
      </c>
    </row>
    <row r="17" spans="1:6" x14ac:dyDescent="0.35">
      <c r="A17" t="b">
        <v>1</v>
      </c>
      <c r="B17" t="s">
        <v>164</v>
      </c>
      <c r="C17" t="s">
        <v>319</v>
      </c>
      <c r="D17">
        <v>23.27</v>
      </c>
      <c r="F17">
        <v>0</v>
      </c>
    </row>
    <row r="18" spans="1:6" x14ac:dyDescent="0.35">
      <c r="A18" t="b">
        <v>1</v>
      </c>
      <c r="B18" t="s">
        <v>165</v>
      </c>
      <c r="C18" t="s">
        <v>319</v>
      </c>
      <c r="D18">
        <v>23.24</v>
      </c>
      <c r="F18">
        <v>0</v>
      </c>
    </row>
    <row r="19" spans="1:6" x14ac:dyDescent="0.35">
      <c r="A19" t="b">
        <v>1</v>
      </c>
      <c r="B19" t="s">
        <v>166</v>
      </c>
      <c r="C19" t="s">
        <v>319</v>
      </c>
      <c r="D19">
        <v>23.48</v>
      </c>
      <c r="F19">
        <v>0</v>
      </c>
    </row>
    <row r="20" spans="1:6" x14ac:dyDescent="0.35">
      <c r="A20" t="b">
        <v>1</v>
      </c>
      <c r="B20" t="s">
        <v>167</v>
      </c>
      <c r="C20" t="s">
        <v>330</v>
      </c>
      <c r="D20">
        <v>23.92</v>
      </c>
      <c r="F20">
        <v>0</v>
      </c>
    </row>
    <row r="21" spans="1:6" x14ac:dyDescent="0.35">
      <c r="A21" t="b">
        <v>1</v>
      </c>
      <c r="B21" t="s">
        <v>168</v>
      </c>
      <c r="C21" t="s">
        <v>330</v>
      </c>
      <c r="D21">
        <v>23.96</v>
      </c>
      <c r="F21">
        <v>0</v>
      </c>
    </row>
    <row r="22" spans="1:6" x14ac:dyDescent="0.35">
      <c r="A22" t="b">
        <v>1</v>
      </c>
      <c r="B22" t="s">
        <v>169</v>
      </c>
      <c r="C22" t="s">
        <v>330</v>
      </c>
      <c r="D22">
        <v>24.04</v>
      </c>
      <c r="F22">
        <v>0</v>
      </c>
    </row>
    <row r="23" spans="1:6" x14ac:dyDescent="0.35">
      <c r="A23" t="b">
        <v>1</v>
      </c>
      <c r="B23" t="s">
        <v>170</v>
      </c>
      <c r="C23" t="s">
        <v>341</v>
      </c>
      <c r="D23">
        <v>34.04</v>
      </c>
      <c r="F23">
        <v>0</v>
      </c>
    </row>
    <row r="24" spans="1:6" x14ac:dyDescent="0.35">
      <c r="A24" t="b">
        <v>1</v>
      </c>
      <c r="B24" t="s">
        <v>171</v>
      </c>
      <c r="C24" t="s">
        <v>341</v>
      </c>
      <c r="D24">
        <v>34.770000000000003</v>
      </c>
      <c r="F24">
        <v>0</v>
      </c>
    </row>
    <row r="25" spans="1:6" x14ac:dyDescent="0.35">
      <c r="A25" t="b">
        <v>1</v>
      </c>
      <c r="B25" t="s">
        <v>172</v>
      </c>
      <c r="C25" t="s">
        <v>341</v>
      </c>
      <c r="D25">
        <v>34.159999999999997</v>
      </c>
      <c r="F25">
        <v>0</v>
      </c>
    </row>
    <row r="26" spans="1:6" x14ac:dyDescent="0.35">
      <c r="A26" t="b">
        <v>1</v>
      </c>
      <c r="B26" t="s">
        <v>173</v>
      </c>
      <c r="C26" t="s">
        <v>352</v>
      </c>
      <c r="F26">
        <v>0</v>
      </c>
    </row>
    <row r="27" spans="1:6" x14ac:dyDescent="0.35">
      <c r="A27" t="b">
        <v>1</v>
      </c>
      <c r="B27" t="s">
        <v>174</v>
      </c>
      <c r="C27" t="s">
        <v>352</v>
      </c>
      <c r="F27">
        <v>0</v>
      </c>
    </row>
    <row r="28" spans="1:6" x14ac:dyDescent="0.35">
      <c r="A28" t="b">
        <v>1</v>
      </c>
      <c r="B28" t="s">
        <v>175</v>
      </c>
      <c r="C28" t="s">
        <v>352</v>
      </c>
      <c r="F28">
        <v>0</v>
      </c>
    </row>
    <row r="29" spans="1:6" x14ac:dyDescent="0.35">
      <c r="A29" t="b">
        <v>1</v>
      </c>
      <c r="B29" t="s">
        <v>176</v>
      </c>
      <c r="C29" t="s">
        <v>363</v>
      </c>
      <c r="D29">
        <v>35.17</v>
      </c>
      <c r="F29">
        <v>0</v>
      </c>
    </row>
    <row r="30" spans="1:6" x14ac:dyDescent="0.35">
      <c r="A30" t="b">
        <v>1</v>
      </c>
      <c r="B30" t="s">
        <v>177</v>
      </c>
      <c r="C30" t="s">
        <v>363</v>
      </c>
      <c r="D30">
        <v>35.729999999999997</v>
      </c>
      <c r="F30">
        <v>0</v>
      </c>
    </row>
    <row r="31" spans="1:6" x14ac:dyDescent="0.35">
      <c r="A31" t="b">
        <v>1</v>
      </c>
      <c r="B31" t="s">
        <v>178</v>
      </c>
      <c r="C31" t="s">
        <v>363</v>
      </c>
      <c r="D31">
        <v>39.31</v>
      </c>
      <c r="F31">
        <v>0</v>
      </c>
    </row>
    <row r="32" spans="1:6" x14ac:dyDescent="0.35">
      <c r="A32" t="b">
        <v>1</v>
      </c>
      <c r="B32" t="s">
        <v>179</v>
      </c>
      <c r="C32" t="s">
        <v>374</v>
      </c>
      <c r="D32">
        <v>32.51</v>
      </c>
      <c r="F32">
        <v>0</v>
      </c>
    </row>
    <row r="33" spans="1:6" x14ac:dyDescent="0.35">
      <c r="A33" t="b">
        <v>1</v>
      </c>
      <c r="B33" t="s">
        <v>180</v>
      </c>
      <c r="C33" t="s">
        <v>374</v>
      </c>
      <c r="D33">
        <v>32.51</v>
      </c>
      <c r="F33">
        <v>0</v>
      </c>
    </row>
    <row r="34" spans="1:6" x14ac:dyDescent="0.35">
      <c r="A34" t="b">
        <v>1</v>
      </c>
      <c r="B34" t="s">
        <v>181</v>
      </c>
      <c r="C34" t="s">
        <v>374</v>
      </c>
      <c r="D34">
        <v>32.5</v>
      </c>
      <c r="F34">
        <v>0</v>
      </c>
    </row>
    <row r="35" spans="1:6" x14ac:dyDescent="0.35">
      <c r="A35" t="b">
        <v>1</v>
      </c>
      <c r="B35" t="s">
        <v>397</v>
      </c>
      <c r="C35" t="s">
        <v>398</v>
      </c>
      <c r="D35">
        <v>29.33</v>
      </c>
      <c r="F35">
        <v>0</v>
      </c>
    </row>
    <row r="36" spans="1:6" x14ac:dyDescent="0.35">
      <c r="A36" t="b">
        <v>1</v>
      </c>
      <c r="B36" t="s">
        <v>399</v>
      </c>
      <c r="C36" t="s">
        <v>398</v>
      </c>
      <c r="D36">
        <v>29.48</v>
      </c>
      <c r="F36">
        <v>0</v>
      </c>
    </row>
    <row r="37" spans="1:6" x14ac:dyDescent="0.35">
      <c r="A37" t="b">
        <v>1</v>
      </c>
      <c r="B37" t="s">
        <v>400</v>
      </c>
      <c r="C37" t="s">
        <v>398</v>
      </c>
      <c r="D37">
        <v>29.35</v>
      </c>
      <c r="F37">
        <v>0</v>
      </c>
    </row>
    <row r="38" spans="1:6" x14ac:dyDescent="0.35">
      <c r="A38" t="b">
        <v>1</v>
      </c>
      <c r="B38" t="s">
        <v>429</v>
      </c>
      <c r="C38" t="s">
        <v>430</v>
      </c>
      <c r="D38">
        <v>31.45</v>
      </c>
      <c r="F38">
        <v>0</v>
      </c>
    </row>
    <row r="39" spans="1:6" x14ac:dyDescent="0.35">
      <c r="A39" t="b">
        <v>1</v>
      </c>
      <c r="B39" t="s">
        <v>431</v>
      </c>
      <c r="C39" t="s">
        <v>430</v>
      </c>
      <c r="D39">
        <v>31.08</v>
      </c>
      <c r="F39">
        <v>0</v>
      </c>
    </row>
    <row r="40" spans="1:6" x14ac:dyDescent="0.35">
      <c r="A40" t="b">
        <v>1</v>
      </c>
      <c r="B40" t="s">
        <v>432</v>
      </c>
      <c r="C40" t="s">
        <v>430</v>
      </c>
      <c r="D40">
        <v>31.19</v>
      </c>
      <c r="F4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EDAFB-8102-486D-949F-9A80BAE0BBD4}">
  <dimension ref="A1:G40"/>
  <sheetViews>
    <sheetView topLeftCell="A28" workbookViewId="0">
      <selection activeCell="I13" sqref="I13"/>
    </sheetView>
  </sheetViews>
  <sheetFormatPr defaultRowHeight="14.5" x14ac:dyDescent="0.35"/>
  <cols>
    <col min="3" max="3" width="16.7265625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 t="b">
        <v>1</v>
      </c>
      <c r="B2" t="s">
        <v>216</v>
      </c>
      <c r="C2" t="s">
        <v>266</v>
      </c>
      <c r="F2">
        <v>0</v>
      </c>
    </row>
    <row r="3" spans="1:7" x14ac:dyDescent="0.35">
      <c r="A3" t="b">
        <v>1</v>
      </c>
      <c r="B3" t="s">
        <v>217</v>
      </c>
      <c r="C3" t="s">
        <v>266</v>
      </c>
      <c r="F3">
        <v>0</v>
      </c>
      <c r="G3" t="s">
        <v>184</v>
      </c>
    </row>
    <row r="4" spans="1:7" x14ac:dyDescent="0.35">
      <c r="A4" t="b">
        <v>1</v>
      </c>
      <c r="B4" t="s">
        <v>218</v>
      </c>
      <c r="C4" t="s">
        <v>266</v>
      </c>
      <c r="F4">
        <v>0</v>
      </c>
      <c r="G4" t="s">
        <v>184</v>
      </c>
    </row>
    <row r="5" spans="1:7" x14ac:dyDescent="0.35">
      <c r="A5" t="b">
        <v>1</v>
      </c>
      <c r="B5" t="s">
        <v>219</v>
      </c>
      <c r="C5" t="s">
        <v>277</v>
      </c>
      <c r="D5">
        <v>23.93</v>
      </c>
      <c r="F5">
        <v>0</v>
      </c>
    </row>
    <row r="6" spans="1:7" x14ac:dyDescent="0.35">
      <c r="A6" t="b">
        <v>1</v>
      </c>
      <c r="B6" t="s">
        <v>220</v>
      </c>
      <c r="C6" t="s">
        <v>277</v>
      </c>
      <c r="D6">
        <v>24.04</v>
      </c>
      <c r="F6">
        <v>0</v>
      </c>
    </row>
    <row r="7" spans="1:7" x14ac:dyDescent="0.35">
      <c r="A7" t="b">
        <v>1</v>
      </c>
      <c r="B7" t="s">
        <v>221</v>
      </c>
      <c r="C7" t="s">
        <v>277</v>
      </c>
      <c r="D7">
        <v>24.08</v>
      </c>
      <c r="F7">
        <v>0</v>
      </c>
    </row>
    <row r="8" spans="1:7" x14ac:dyDescent="0.35">
      <c r="A8" t="b">
        <v>1</v>
      </c>
      <c r="B8" t="s">
        <v>222</v>
      </c>
      <c r="C8" t="s">
        <v>288</v>
      </c>
      <c r="D8">
        <v>24.36</v>
      </c>
      <c r="F8">
        <v>0</v>
      </c>
    </row>
    <row r="9" spans="1:7" x14ac:dyDescent="0.35">
      <c r="A9" t="b">
        <v>1</v>
      </c>
      <c r="B9" t="s">
        <v>223</v>
      </c>
      <c r="C9" t="s">
        <v>288</v>
      </c>
      <c r="D9">
        <v>24.28</v>
      </c>
      <c r="F9">
        <v>0</v>
      </c>
    </row>
    <row r="10" spans="1:7" x14ac:dyDescent="0.35">
      <c r="A10" t="b">
        <v>1</v>
      </c>
      <c r="B10" t="s">
        <v>224</v>
      </c>
      <c r="C10" t="s">
        <v>288</v>
      </c>
      <c r="D10">
        <v>24.48</v>
      </c>
      <c r="F10">
        <v>0</v>
      </c>
    </row>
    <row r="11" spans="1:7" x14ac:dyDescent="0.35">
      <c r="A11" t="b">
        <v>1</v>
      </c>
      <c r="B11" t="s">
        <v>225</v>
      </c>
      <c r="C11" t="s">
        <v>299</v>
      </c>
      <c r="D11">
        <v>24.29</v>
      </c>
      <c r="F11">
        <v>0</v>
      </c>
    </row>
    <row r="12" spans="1:7" x14ac:dyDescent="0.35">
      <c r="A12" t="b">
        <v>1</v>
      </c>
      <c r="B12" t="s">
        <v>226</v>
      </c>
      <c r="C12" t="s">
        <v>299</v>
      </c>
      <c r="D12">
        <v>24.35</v>
      </c>
      <c r="F12">
        <v>0</v>
      </c>
    </row>
    <row r="13" spans="1:7" x14ac:dyDescent="0.35">
      <c r="A13" t="b">
        <v>1</v>
      </c>
      <c r="B13" t="s">
        <v>227</v>
      </c>
      <c r="C13" t="s">
        <v>299</v>
      </c>
      <c r="D13">
        <v>24.33</v>
      </c>
      <c r="F13">
        <v>0</v>
      </c>
    </row>
    <row r="14" spans="1:7" x14ac:dyDescent="0.35">
      <c r="A14" t="b">
        <v>1</v>
      </c>
      <c r="B14" t="s">
        <v>228</v>
      </c>
      <c r="C14" t="s">
        <v>310</v>
      </c>
      <c r="D14">
        <v>23.42</v>
      </c>
      <c r="F14">
        <v>0</v>
      </c>
    </row>
    <row r="15" spans="1:7" x14ac:dyDescent="0.35">
      <c r="A15" t="b">
        <v>1</v>
      </c>
      <c r="B15" t="s">
        <v>229</v>
      </c>
      <c r="C15" t="s">
        <v>310</v>
      </c>
      <c r="D15">
        <v>23.54</v>
      </c>
      <c r="F15">
        <v>0</v>
      </c>
    </row>
    <row r="16" spans="1:7" x14ac:dyDescent="0.35">
      <c r="A16" t="b">
        <v>1</v>
      </c>
      <c r="B16" t="s">
        <v>230</v>
      </c>
      <c r="C16" t="s">
        <v>310</v>
      </c>
      <c r="D16">
        <v>23.52</v>
      </c>
      <c r="F16">
        <v>0</v>
      </c>
    </row>
    <row r="17" spans="1:6" x14ac:dyDescent="0.35">
      <c r="A17" t="b">
        <v>1</v>
      </c>
      <c r="B17" t="s">
        <v>231</v>
      </c>
      <c r="C17" t="s">
        <v>321</v>
      </c>
      <c r="D17">
        <v>23.48</v>
      </c>
      <c r="F17">
        <v>0</v>
      </c>
    </row>
    <row r="18" spans="1:6" x14ac:dyDescent="0.35">
      <c r="A18" t="b">
        <v>1</v>
      </c>
      <c r="B18" t="s">
        <v>232</v>
      </c>
      <c r="C18" t="s">
        <v>321</v>
      </c>
      <c r="D18">
        <v>23.6</v>
      </c>
      <c r="F18">
        <v>0</v>
      </c>
    </row>
    <row r="19" spans="1:6" x14ac:dyDescent="0.35">
      <c r="A19" t="b">
        <v>1</v>
      </c>
      <c r="B19" t="s">
        <v>233</v>
      </c>
      <c r="C19" t="s">
        <v>321</v>
      </c>
      <c r="D19">
        <v>23.61</v>
      </c>
      <c r="F19">
        <v>0</v>
      </c>
    </row>
    <row r="20" spans="1:6" x14ac:dyDescent="0.35">
      <c r="A20" t="b">
        <v>1</v>
      </c>
      <c r="B20" t="s">
        <v>234</v>
      </c>
      <c r="C20" t="s">
        <v>332</v>
      </c>
      <c r="D20">
        <v>23.82</v>
      </c>
      <c r="F20">
        <v>0</v>
      </c>
    </row>
    <row r="21" spans="1:6" x14ac:dyDescent="0.35">
      <c r="A21" t="b">
        <v>1</v>
      </c>
      <c r="B21" t="s">
        <v>235</v>
      </c>
      <c r="C21" t="s">
        <v>332</v>
      </c>
      <c r="D21">
        <v>23.82</v>
      </c>
      <c r="F21">
        <v>0</v>
      </c>
    </row>
    <row r="22" spans="1:6" x14ac:dyDescent="0.35">
      <c r="A22" t="b">
        <v>1</v>
      </c>
      <c r="B22" t="s">
        <v>236</v>
      </c>
      <c r="C22" t="s">
        <v>332</v>
      </c>
      <c r="D22">
        <v>23.74</v>
      </c>
      <c r="F22">
        <v>0</v>
      </c>
    </row>
    <row r="23" spans="1:6" x14ac:dyDescent="0.35">
      <c r="A23" t="b">
        <v>1</v>
      </c>
      <c r="B23" t="s">
        <v>237</v>
      </c>
      <c r="C23" t="s">
        <v>343</v>
      </c>
      <c r="D23">
        <v>29.36</v>
      </c>
      <c r="F23">
        <v>0</v>
      </c>
    </row>
    <row r="24" spans="1:6" x14ac:dyDescent="0.35">
      <c r="A24" t="b">
        <v>1</v>
      </c>
      <c r="B24" t="s">
        <v>238</v>
      </c>
      <c r="C24" t="s">
        <v>343</v>
      </c>
      <c r="D24">
        <v>29.26</v>
      </c>
      <c r="F24">
        <v>0</v>
      </c>
    </row>
    <row r="25" spans="1:6" x14ac:dyDescent="0.35">
      <c r="A25" t="b">
        <v>1</v>
      </c>
      <c r="B25" t="s">
        <v>239</v>
      </c>
      <c r="C25" t="s">
        <v>343</v>
      </c>
      <c r="D25">
        <v>29.5</v>
      </c>
      <c r="F25">
        <v>0</v>
      </c>
    </row>
    <row r="26" spans="1:6" x14ac:dyDescent="0.35">
      <c r="A26" t="b">
        <v>1</v>
      </c>
      <c r="B26" t="s">
        <v>240</v>
      </c>
      <c r="C26" t="s">
        <v>354</v>
      </c>
      <c r="D26">
        <v>30.5</v>
      </c>
      <c r="F26">
        <v>0</v>
      </c>
    </row>
    <row r="27" spans="1:6" x14ac:dyDescent="0.35">
      <c r="A27" t="b">
        <v>1</v>
      </c>
      <c r="B27" t="s">
        <v>241</v>
      </c>
      <c r="C27" t="s">
        <v>354</v>
      </c>
      <c r="D27">
        <v>30.33</v>
      </c>
      <c r="F27">
        <v>0</v>
      </c>
    </row>
    <row r="28" spans="1:6" x14ac:dyDescent="0.35">
      <c r="A28" t="b">
        <v>1</v>
      </c>
      <c r="B28" t="s">
        <v>242</v>
      </c>
      <c r="C28" t="s">
        <v>354</v>
      </c>
      <c r="D28">
        <v>30.58</v>
      </c>
      <c r="F28">
        <v>0</v>
      </c>
    </row>
    <row r="29" spans="1:6" x14ac:dyDescent="0.35">
      <c r="A29" t="b">
        <v>1</v>
      </c>
      <c r="B29" t="s">
        <v>243</v>
      </c>
      <c r="C29" t="s">
        <v>365</v>
      </c>
      <c r="D29">
        <v>29.1</v>
      </c>
      <c r="F29">
        <v>0</v>
      </c>
    </row>
    <row r="30" spans="1:6" x14ac:dyDescent="0.35">
      <c r="A30" t="b">
        <v>1</v>
      </c>
      <c r="B30" t="s">
        <v>244</v>
      </c>
      <c r="C30" t="s">
        <v>365</v>
      </c>
      <c r="D30">
        <v>29.01</v>
      </c>
      <c r="F30">
        <v>0</v>
      </c>
    </row>
    <row r="31" spans="1:6" x14ac:dyDescent="0.35">
      <c r="A31" t="b">
        <v>1</v>
      </c>
      <c r="B31" t="s">
        <v>245</v>
      </c>
      <c r="C31" t="s">
        <v>365</v>
      </c>
      <c r="D31">
        <v>29.26</v>
      </c>
      <c r="F31">
        <v>0</v>
      </c>
    </row>
    <row r="32" spans="1:6" x14ac:dyDescent="0.35">
      <c r="A32" t="b">
        <v>1</v>
      </c>
      <c r="B32" t="s">
        <v>246</v>
      </c>
      <c r="C32" t="s">
        <v>376</v>
      </c>
      <c r="D32">
        <v>26.06</v>
      </c>
      <c r="F32">
        <v>0</v>
      </c>
    </row>
    <row r="33" spans="1:6" x14ac:dyDescent="0.35">
      <c r="A33" t="b">
        <v>1</v>
      </c>
      <c r="B33" t="s">
        <v>247</v>
      </c>
      <c r="C33" t="s">
        <v>376</v>
      </c>
      <c r="D33">
        <v>26.07</v>
      </c>
      <c r="F33">
        <v>0</v>
      </c>
    </row>
    <row r="34" spans="1:6" x14ac:dyDescent="0.35">
      <c r="A34" t="b">
        <v>1</v>
      </c>
      <c r="B34" t="s">
        <v>248</v>
      </c>
      <c r="C34" t="s">
        <v>376</v>
      </c>
      <c r="D34">
        <v>26.16</v>
      </c>
      <c r="F34">
        <v>0</v>
      </c>
    </row>
    <row r="35" spans="1:6" x14ac:dyDescent="0.35">
      <c r="A35" t="b">
        <v>1</v>
      </c>
      <c r="B35" t="s">
        <v>405</v>
      </c>
      <c r="C35" t="s">
        <v>406</v>
      </c>
      <c r="D35">
        <v>24.76</v>
      </c>
      <c r="F35">
        <v>0</v>
      </c>
    </row>
    <row r="36" spans="1:6" x14ac:dyDescent="0.35">
      <c r="A36" t="b">
        <v>1</v>
      </c>
      <c r="B36" t="s">
        <v>407</v>
      </c>
      <c r="C36" t="s">
        <v>406</v>
      </c>
      <c r="D36">
        <v>24.51</v>
      </c>
      <c r="F36">
        <v>0</v>
      </c>
    </row>
    <row r="37" spans="1:6" x14ac:dyDescent="0.35">
      <c r="A37" t="b">
        <v>1</v>
      </c>
      <c r="B37" t="s">
        <v>408</v>
      </c>
      <c r="C37" t="s">
        <v>406</v>
      </c>
      <c r="D37">
        <v>24.64</v>
      </c>
      <c r="F37">
        <v>0</v>
      </c>
    </row>
    <row r="38" spans="1:6" x14ac:dyDescent="0.35">
      <c r="A38" t="b">
        <v>1</v>
      </c>
      <c r="B38" t="s">
        <v>437</v>
      </c>
      <c r="C38" t="s">
        <v>438</v>
      </c>
      <c r="D38">
        <v>25.51</v>
      </c>
      <c r="F38">
        <v>0</v>
      </c>
    </row>
    <row r="39" spans="1:6" x14ac:dyDescent="0.35">
      <c r="A39" t="b">
        <v>1</v>
      </c>
      <c r="B39" t="s">
        <v>439</v>
      </c>
      <c r="C39" t="s">
        <v>438</v>
      </c>
      <c r="D39">
        <v>25.63</v>
      </c>
      <c r="F39">
        <v>0</v>
      </c>
    </row>
    <row r="40" spans="1:6" x14ac:dyDescent="0.35">
      <c r="A40" t="b">
        <v>1</v>
      </c>
      <c r="B40" t="s">
        <v>440</v>
      </c>
      <c r="C40" t="s">
        <v>438</v>
      </c>
      <c r="D40">
        <v>25.48</v>
      </c>
      <c r="F40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3D69B-8DEC-4279-9D44-09BB28F15DCE}">
  <dimension ref="A1:G40"/>
  <sheetViews>
    <sheetView topLeftCell="A34" workbookViewId="0">
      <selection activeCell="L47" sqref="L47"/>
    </sheetView>
  </sheetViews>
  <sheetFormatPr defaultRowHeight="14.5" x14ac:dyDescent="0.35"/>
  <cols>
    <col min="3" max="3" width="18.1796875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 t="b">
        <v>1</v>
      </c>
      <c r="B2" t="s">
        <v>267</v>
      </c>
      <c r="C2" t="s">
        <v>268</v>
      </c>
      <c r="F2">
        <v>0</v>
      </c>
    </row>
    <row r="3" spans="1:7" x14ac:dyDescent="0.35">
      <c r="A3" t="b">
        <v>1</v>
      </c>
      <c r="B3" t="s">
        <v>269</v>
      </c>
      <c r="C3" t="s">
        <v>268</v>
      </c>
      <c r="F3">
        <v>0</v>
      </c>
    </row>
    <row r="4" spans="1:7" x14ac:dyDescent="0.35">
      <c r="A4" t="b">
        <v>1</v>
      </c>
      <c r="B4" t="s">
        <v>270</v>
      </c>
      <c r="C4" t="s">
        <v>268</v>
      </c>
      <c r="F4">
        <v>0</v>
      </c>
    </row>
    <row r="5" spans="1:7" x14ac:dyDescent="0.35">
      <c r="A5" t="b">
        <v>1</v>
      </c>
      <c r="B5" t="s">
        <v>278</v>
      </c>
      <c r="C5" t="s">
        <v>279</v>
      </c>
      <c r="D5">
        <v>27.63</v>
      </c>
      <c r="F5">
        <v>0</v>
      </c>
    </row>
    <row r="6" spans="1:7" x14ac:dyDescent="0.35">
      <c r="A6" t="b">
        <v>1</v>
      </c>
      <c r="B6" t="s">
        <v>280</v>
      </c>
      <c r="C6" t="s">
        <v>279</v>
      </c>
      <c r="D6">
        <v>27.69</v>
      </c>
      <c r="F6">
        <v>0</v>
      </c>
    </row>
    <row r="7" spans="1:7" x14ac:dyDescent="0.35">
      <c r="A7" t="b">
        <v>1</v>
      </c>
      <c r="B7" t="s">
        <v>281</v>
      </c>
      <c r="C7" t="s">
        <v>279</v>
      </c>
      <c r="D7">
        <v>27.85</v>
      </c>
      <c r="F7">
        <v>0</v>
      </c>
    </row>
    <row r="8" spans="1:7" x14ac:dyDescent="0.35">
      <c r="A8" t="b">
        <v>1</v>
      </c>
      <c r="B8" t="s">
        <v>289</v>
      </c>
      <c r="C8" t="s">
        <v>290</v>
      </c>
      <c r="D8">
        <v>27.49</v>
      </c>
      <c r="F8">
        <v>0</v>
      </c>
    </row>
    <row r="9" spans="1:7" x14ac:dyDescent="0.35">
      <c r="A9" t="b">
        <v>1</v>
      </c>
      <c r="B9" t="s">
        <v>291</v>
      </c>
      <c r="C9" t="s">
        <v>290</v>
      </c>
      <c r="D9">
        <v>27.67</v>
      </c>
      <c r="F9">
        <v>0</v>
      </c>
    </row>
    <row r="10" spans="1:7" x14ac:dyDescent="0.35">
      <c r="A10" t="b">
        <v>1</v>
      </c>
      <c r="B10" t="s">
        <v>292</v>
      </c>
      <c r="C10" t="s">
        <v>290</v>
      </c>
      <c r="D10">
        <v>28.1</v>
      </c>
      <c r="F10">
        <v>0</v>
      </c>
    </row>
    <row r="11" spans="1:7" x14ac:dyDescent="0.35">
      <c r="A11" t="b">
        <v>1</v>
      </c>
      <c r="B11" t="s">
        <v>300</v>
      </c>
      <c r="C11" t="s">
        <v>301</v>
      </c>
      <c r="D11">
        <v>27.81</v>
      </c>
      <c r="F11">
        <v>0</v>
      </c>
    </row>
    <row r="12" spans="1:7" x14ac:dyDescent="0.35">
      <c r="A12" t="b">
        <v>1</v>
      </c>
      <c r="B12" t="s">
        <v>302</v>
      </c>
      <c r="C12" t="s">
        <v>301</v>
      </c>
      <c r="D12">
        <v>27.97</v>
      </c>
      <c r="F12">
        <v>0</v>
      </c>
    </row>
    <row r="13" spans="1:7" x14ac:dyDescent="0.35">
      <c r="A13" t="b">
        <v>1</v>
      </c>
      <c r="B13" t="s">
        <v>303</v>
      </c>
      <c r="C13" t="s">
        <v>301</v>
      </c>
      <c r="D13">
        <v>28.51</v>
      </c>
      <c r="F13">
        <v>0</v>
      </c>
    </row>
    <row r="14" spans="1:7" x14ac:dyDescent="0.35">
      <c r="A14" t="b">
        <v>1</v>
      </c>
      <c r="B14" t="s">
        <v>311</v>
      </c>
      <c r="C14" t="s">
        <v>312</v>
      </c>
      <c r="D14">
        <v>26.88</v>
      </c>
      <c r="F14">
        <v>0</v>
      </c>
    </row>
    <row r="15" spans="1:7" x14ac:dyDescent="0.35">
      <c r="A15" t="b">
        <v>1</v>
      </c>
      <c r="B15" t="s">
        <v>313</v>
      </c>
      <c r="C15" t="s">
        <v>312</v>
      </c>
      <c r="D15">
        <v>27.03</v>
      </c>
      <c r="F15">
        <v>0</v>
      </c>
    </row>
    <row r="16" spans="1:7" x14ac:dyDescent="0.35">
      <c r="A16" t="b">
        <v>1</v>
      </c>
      <c r="B16" t="s">
        <v>314</v>
      </c>
      <c r="C16" t="s">
        <v>312</v>
      </c>
      <c r="D16">
        <v>27.23</v>
      </c>
      <c r="F16">
        <v>0</v>
      </c>
    </row>
    <row r="17" spans="1:6" x14ac:dyDescent="0.35">
      <c r="A17" t="b">
        <v>1</v>
      </c>
      <c r="B17" t="s">
        <v>322</v>
      </c>
      <c r="C17" t="s">
        <v>323</v>
      </c>
      <c r="D17">
        <v>26.74</v>
      </c>
      <c r="F17">
        <v>0</v>
      </c>
    </row>
    <row r="18" spans="1:6" x14ac:dyDescent="0.35">
      <c r="A18" t="b">
        <v>1</v>
      </c>
      <c r="B18" t="s">
        <v>324</v>
      </c>
      <c r="C18" t="s">
        <v>323</v>
      </c>
      <c r="D18">
        <v>26.93</v>
      </c>
      <c r="F18">
        <v>0</v>
      </c>
    </row>
    <row r="19" spans="1:6" x14ac:dyDescent="0.35">
      <c r="A19" t="b">
        <v>1</v>
      </c>
      <c r="B19" t="s">
        <v>325</v>
      </c>
      <c r="C19" t="s">
        <v>323</v>
      </c>
      <c r="D19">
        <v>27.32</v>
      </c>
      <c r="F19">
        <v>0</v>
      </c>
    </row>
    <row r="20" spans="1:6" x14ac:dyDescent="0.35">
      <c r="A20" t="b">
        <v>1</v>
      </c>
      <c r="B20" t="s">
        <v>333</v>
      </c>
      <c r="C20" t="s">
        <v>334</v>
      </c>
      <c r="D20">
        <v>26.94</v>
      </c>
      <c r="F20">
        <v>0</v>
      </c>
    </row>
    <row r="21" spans="1:6" x14ac:dyDescent="0.35">
      <c r="A21" t="b">
        <v>1</v>
      </c>
      <c r="B21" t="s">
        <v>335</v>
      </c>
      <c r="C21" t="s">
        <v>334</v>
      </c>
      <c r="D21">
        <v>27.1</v>
      </c>
      <c r="F21">
        <v>0</v>
      </c>
    </row>
    <row r="22" spans="1:6" x14ac:dyDescent="0.35">
      <c r="A22" t="b">
        <v>1</v>
      </c>
      <c r="B22" t="s">
        <v>336</v>
      </c>
      <c r="C22" t="s">
        <v>334</v>
      </c>
      <c r="D22">
        <v>27.31</v>
      </c>
      <c r="F22">
        <v>0</v>
      </c>
    </row>
    <row r="23" spans="1:6" x14ac:dyDescent="0.35">
      <c r="A23" t="b">
        <v>1</v>
      </c>
      <c r="B23" t="s">
        <v>344</v>
      </c>
      <c r="C23" t="s">
        <v>345</v>
      </c>
      <c r="D23">
        <v>27.99</v>
      </c>
      <c r="F23">
        <v>0</v>
      </c>
    </row>
    <row r="24" spans="1:6" x14ac:dyDescent="0.35">
      <c r="A24" t="b">
        <v>1</v>
      </c>
      <c r="B24" t="s">
        <v>346</v>
      </c>
      <c r="C24" t="s">
        <v>345</v>
      </c>
      <c r="D24">
        <v>28.48</v>
      </c>
      <c r="F24">
        <v>0</v>
      </c>
    </row>
    <row r="25" spans="1:6" x14ac:dyDescent="0.35">
      <c r="A25" t="b">
        <v>1</v>
      </c>
      <c r="B25" t="s">
        <v>347</v>
      </c>
      <c r="C25" t="s">
        <v>345</v>
      </c>
      <c r="D25">
        <v>28.66</v>
      </c>
      <c r="F25">
        <v>0</v>
      </c>
    </row>
    <row r="26" spans="1:6" x14ac:dyDescent="0.35">
      <c r="A26" t="b">
        <v>1</v>
      </c>
      <c r="B26" t="s">
        <v>355</v>
      </c>
      <c r="C26" t="s">
        <v>356</v>
      </c>
      <c r="D26">
        <v>28.26</v>
      </c>
      <c r="F26">
        <v>0</v>
      </c>
    </row>
    <row r="27" spans="1:6" x14ac:dyDescent="0.35">
      <c r="A27" t="b">
        <v>1</v>
      </c>
      <c r="B27" t="s">
        <v>357</v>
      </c>
      <c r="C27" t="s">
        <v>356</v>
      </c>
      <c r="D27">
        <v>28.31</v>
      </c>
      <c r="F27">
        <v>0</v>
      </c>
    </row>
    <row r="28" spans="1:6" x14ac:dyDescent="0.35">
      <c r="A28" t="b">
        <v>1</v>
      </c>
      <c r="B28" t="s">
        <v>358</v>
      </c>
      <c r="C28" t="s">
        <v>356</v>
      </c>
      <c r="D28">
        <v>28.48</v>
      </c>
      <c r="F28">
        <v>0</v>
      </c>
    </row>
    <row r="29" spans="1:6" x14ac:dyDescent="0.35">
      <c r="A29" t="b">
        <v>1</v>
      </c>
      <c r="B29" t="s">
        <v>366</v>
      </c>
      <c r="C29" t="s">
        <v>367</v>
      </c>
      <c r="D29">
        <v>28.12</v>
      </c>
      <c r="F29">
        <v>0</v>
      </c>
    </row>
    <row r="30" spans="1:6" x14ac:dyDescent="0.35">
      <c r="A30" t="b">
        <v>1</v>
      </c>
      <c r="B30" t="s">
        <v>368</v>
      </c>
      <c r="C30" t="s">
        <v>367</v>
      </c>
      <c r="D30">
        <v>28.33</v>
      </c>
      <c r="F30">
        <v>0</v>
      </c>
    </row>
    <row r="31" spans="1:6" x14ac:dyDescent="0.35">
      <c r="A31" t="b">
        <v>1</v>
      </c>
      <c r="B31" t="s">
        <v>369</v>
      </c>
      <c r="C31" t="s">
        <v>367</v>
      </c>
      <c r="D31">
        <v>28.55</v>
      </c>
      <c r="F31">
        <v>0</v>
      </c>
    </row>
    <row r="32" spans="1:6" x14ac:dyDescent="0.35">
      <c r="A32" t="b">
        <v>1</v>
      </c>
      <c r="B32" t="s">
        <v>377</v>
      </c>
      <c r="C32" t="s">
        <v>378</v>
      </c>
      <c r="D32">
        <v>27.59</v>
      </c>
      <c r="F32">
        <v>0</v>
      </c>
    </row>
    <row r="33" spans="1:6" x14ac:dyDescent="0.35">
      <c r="A33" t="b">
        <v>1</v>
      </c>
      <c r="B33" t="s">
        <v>379</v>
      </c>
      <c r="C33" t="s">
        <v>378</v>
      </c>
      <c r="D33">
        <v>27.87</v>
      </c>
      <c r="F33">
        <v>0</v>
      </c>
    </row>
    <row r="34" spans="1:6" x14ac:dyDescent="0.35">
      <c r="A34" t="b">
        <v>1</v>
      </c>
      <c r="B34" t="s">
        <v>380</v>
      </c>
      <c r="C34" t="s">
        <v>378</v>
      </c>
      <c r="D34">
        <v>28.06</v>
      </c>
      <c r="F34">
        <v>0</v>
      </c>
    </row>
    <row r="35" spans="1:6" x14ac:dyDescent="0.35">
      <c r="A35" t="b">
        <v>1</v>
      </c>
      <c r="B35" t="s">
        <v>409</v>
      </c>
      <c r="C35" t="s">
        <v>410</v>
      </c>
      <c r="D35">
        <v>27.13</v>
      </c>
      <c r="F35">
        <v>0</v>
      </c>
    </row>
    <row r="36" spans="1:6" x14ac:dyDescent="0.35">
      <c r="A36" t="b">
        <v>1</v>
      </c>
      <c r="B36" t="s">
        <v>411</v>
      </c>
      <c r="C36" t="s">
        <v>410</v>
      </c>
      <c r="D36">
        <v>27.5</v>
      </c>
      <c r="F36">
        <v>0</v>
      </c>
    </row>
    <row r="37" spans="1:6" x14ac:dyDescent="0.35">
      <c r="A37" t="b">
        <v>1</v>
      </c>
      <c r="B37" t="s">
        <v>412</v>
      </c>
      <c r="C37" t="s">
        <v>410</v>
      </c>
      <c r="D37">
        <v>27.88</v>
      </c>
      <c r="F37">
        <v>0</v>
      </c>
    </row>
    <row r="38" spans="1:6" x14ac:dyDescent="0.35">
      <c r="A38" t="b">
        <v>1</v>
      </c>
      <c r="B38" t="s">
        <v>441</v>
      </c>
      <c r="C38" t="s">
        <v>442</v>
      </c>
      <c r="D38">
        <v>27.78</v>
      </c>
      <c r="F38">
        <v>0</v>
      </c>
    </row>
    <row r="39" spans="1:6" x14ac:dyDescent="0.35">
      <c r="A39" t="b">
        <v>1</v>
      </c>
      <c r="B39" t="s">
        <v>443</v>
      </c>
      <c r="C39" t="s">
        <v>442</v>
      </c>
      <c r="D39">
        <v>28.08</v>
      </c>
      <c r="F39">
        <v>0</v>
      </c>
    </row>
    <row r="40" spans="1:6" x14ac:dyDescent="0.35">
      <c r="A40" t="b">
        <v>1</v>
      </c>
      <c r="B40" t="s">
        <v>444</v>
      </c>
      <c r="C40" t="s">
        <v>442</v>
      </c>
      <c r="D40">
        <v>28.34</v>
      </c>
      <c r="F40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15FB-7E53-43E5-A4BB-B60D5838E1F3}">
  <dimension ref="A1:Z40"/>
  <sheetViews>
    <sheetView workbookViewId="0">
      <selection activeCell="M26" sqref="M26:M28"/>
    </sheetView>
  </sheetViews>
  <sheetFormatPr defaultRowHeight="14.5" x14ac:dyDescent="0.35"/>
  <cols>
    <col min="1" max="1" width="14.36328125" customWidth="1"/>
  </cols>
  <sheetData>
    <row r="1" spans="1:26" x14ac:dyDescent="0.35">
      <c r="A1" t="s">
        <v>2</v>
      </c>
      <c r="B1" t="s">
        <v>249</v>
      </c>
      <c r="C1" t="s">
        <v>250</v>
      </c>
      <c r="D1" t="s">
        <v>251</v>
      </c>
      <c r="E1" t="s">
        <v>252</v>
      </c>
      <c r="F1" t="s">
        <v>253</v>
      </c>
      <c r="G1" t="s">
        <v>254</v>
      </c>
      <c r="H1" t="s">
        <v>255</v>
      </c>
      <c r="I1" t="s">
        <v>589</v>
      </c>
    </row>
    <row r="2" spans="1:26" x14ac:dyDescent="0.35">
      <c r="A2" t="s">
        <v>8</v>
      </c>
    </row>
    <row r="3" spans="1:26" x14ac:dyDescent="0.35">
      <c r="A3" t="s">
        <v>8</v>
      </c>
      <c r="K3" t="s">
        <v>256</v>
      </c>
      <c r="S3" t="s">
        <v>257</v>
      </c>
    </row>
    <row r="4" spans="1:26" x14ac:dyDescent="0.35">
      <c r="A4" t="s">
        <v>8</v>
      </c>
      <c r="K4" t="s">
        <v>249</v>
      </c>
      <c r="L4" t="s">
        <v>250</v>
      </c>
      <c r="M4" t="s">
        <v>251</v>
      </c>
      <c r="N4" t="s">
        <v>252</v>
      </c>
      <c r="O4" t="s">
        <v>253</v>
      </c>
      <c r="P4" t="s">
        <v>254</v>
      </c>
      <c r="Q4" t="s">
        <v>255</v>
      </c>
      <c r="R4" t="s">
        <v>589</v>
      </c>
      <c r="S4" t="s">
        <v>249</v>
      </c>
      <c r="T4" t="s">
        <v>250</v>
      </c>
      <c r="U4" t="s">
        <v>251</v>
      </c>
      <c r="V4" t="s">
        <v>252</v>
      </c>
      <c r="W4" t="s">
        <v>253</v>
      </c>
      <c r="X4" t="s">
        <v>254</v>
      </c>
      <c r="Y4" t="s">
        <v>255</v>
      </c>
      <c r="Z4" t="s">
        <v>589</v>
      </c>
    </row>
    <row r="5" spans="1:26" x14ac:dyDescent="0.35">
      <c r="A5" t="s">
        <v>590</v>
      </c>
      <c r="B5">
        <v>18.57</v>
      </c>
      <c r="C5">
        <v>22.89</v>
      </c>
      <c r="D5">
        <v>21.19</v>
      </c>
      <c r="E5">
        <v>21</v>
      </c>
      <c r="F5">
        <v>22.31</v>
      </c>
      <c r="G5">
        <v>23.02</v>
      </c>
      <c r="H5">
        <v>23.93</v>
      </c>
      <c r="I5">
        <v>27.63</v>
      </c>
      <c r="J5" s="8" t="s">
        <v>602</v>
      </c>
      <c r="K5" s="8">
        <f>AVERAGE(B5:B7)</f>
        <v>18.476666666666667</v>
      </c>
      <c r="L5" s="8">
        <f t="shared" ref="L5:Q5" si="0">AVERAGE(C5:C7)</f>
        <v>22.996666666666666</v>
      </c>
      <c r="M5" s="8">
        <f t="shared" si="0"/>
        <v>21.183333333333334</v>
      </c>
      <c r="N5" s="8">
        <f t="shared" si="0"/>
        <v>20.973333333333333</v>
      </c>
      <c r="O5" s="8">
        <f t="shared" si="0"/>
        <v>22.383333333333329</v>
      </c>
      <c r="P5" s="8">
        <f t="shared" si="0"/>
        <v>22.906666666666666</v>
      </c>
      <c r="Q5" s="8">
        <f t="shared" si="0"/>
        <v>24.016666666666666</v>
      </c>
      <c r="R5" s="9">
        <f>AVERAGE(I5:I7)</f>
        <v>27.723333333333333</v>
      </c>
      <c r="S5" s="8">
        <f>STDEV(B5:B7)</f>
        <v>0.16165807537309587</v>
      </c>
      <c r="T5" s="8">
        <f t="shared" ref="T5:Y5" si="1">STDEV(C5:C7)</f>
        <v>9.2376043070340211E-2</v>
      </c>
      <c r="U5" s="8">
        <f t="shared" si="1"/>
        <v>6.0277137733415892E-2</v>
      </c>
      <c r="V5" s="8">
        <f t="shared" si="1"/>
        <v>5.5075705472861461E-2</v>
      </c>
      <c r="W5" s="8">
        <f t="shared" si="1"/>
        <v>9.4516312525051535E-2</v>
      </c>
      <c r="X5" s="8">
        <f t="shared" si="1"/>
        <v>9.8657657246324887E-2</v>
      </c>
      <c r="Y5" s="8">
        <f t="shared" si="1"/>
        <v>7.7674534651539617E-2</v>
      </c>
      <c r="Z5" s="9">
        <f>STDEV(I5:I7)</f>
        <v>0.11372481406154755</v>
      </c>
    </row>
    <row r="6" spans="1:26" x14ac:dyDescent="0.35">
      <c r="A6" t="s">
        <v>590</v>
      </c>
      <c r="B6">
        <v>18.29</v>
      </c>
      <c r="C6">
        <v>23.05</v>
      </c>
      <c r="D6">
        <v>21.24</v>
      </c>
      <c r="E6">
        <v>21.01</v>
      </c>
      <c r="F6">
        <v>22.35</v>
      </c>
      <c r="G6">
        <v>22.86</v>
      </c>
      <c r="H6">
        <v>24.04</v>
      </c>
      <c r="I6">
        <v>27.69</v>
      </c>
      <c r="J6" s="8"/>
      <c r="K6" s="8"/>
      <c r="L6" s="8"/>
      <c r="M6" s="8"/>
      <c r="N6" s="8"/>
      <c r="O6" s="8"/>
      <c r="P6" s="8"/>
      <c r="Q6" s="8"/>
      <c r="R6" s="9"/>
      <c r="S6" s="8"/>
      <c r="T6" s="8"/>
      <c r="U6" s="8"/>
      <c r="V6" s="8"/>
      <c r="W6" s="8"/>
      <c r="X6" s="8"/>
      <c r="Y6" s="8"/>
      <c r="Z6" s="9"/>
    </row>
    <row r="7" spans="1:26" x14ac:dyDescent="0.35">
      <c r="A7" t="s">
        <v>590</v>
      </c>
      <c r="B7">
        <v>18.57</v>
      </c>
      <c r="C7">
        <v>23.05</v>
      </c>
      <c r="D7">
        <v>21.12</v>
      </c>
      <c r="E7">
        <v>20.91</v>
      </c>
      <c r="F7">
        <v>22.49</v>
      </c>
      <c r="G7">
        <v>22.84</v>
      </c>
      <c r="H7">
        <v>24.08</v>
      </c>
      <c r="I7">
        <v>27.85</v>
      </c>
      <c r="J7" s="8"/>
      <c r="K7" s="8"/>
      <c r="L7" s="8"/>
      <c r="M7" s="8"/>
      <c r="N7" s="8"/>
      <c r="O7" s="8"/>
      <c r="P7" s="8"/>
      <c r="Q7" s="8"/>
      <c r="R7" s="9"/>
      <c r="S7" s="8"/>
      <c r="T7" s="8"/>
      <c r="U7" s="8"/>
      <c r="V7" s="8"/>
      <c r="W7" s="8"/>
      <c r="X7" s="8"/>
      <c r="Y7" s="8"/>
      <c r="Z7" s="9"/>
    </row>
    <row r="8" spans="1:26" x14ac:dyDescent="0.35">
      <c r="A8" t="s">
        <v>591</v>
      </c>
      <c r="B8">
        <v>18.600000000000001</v>
      </c>
      <c r="C8">
        <v>23.37</v>
      </c>
      <c r="D8">
        <v>21.36</v>
      </c>
      <c r="E8">
        <v>21.17</v>
      </c>
      <c r="F8">
        <v>22.58</v>
      </c>
      <c r="G8">
        <v>23.11</v>
      </c>
      <c r="H8">
        <v>24.36</v>
      </c>
      <c r="I8">
        <v>27.49</v>
      </c>
      <c r="J8" s="8" t="s">
        <v>603</v>
      </c>
      <c r="K8" s="8">
        <f t="shared" ref="K8" si="2">AVERAGE(B8:B10)</f>
        <v>18.670000000000002</v>
      </c>
      <c r="L8" s="8">
        <f t="shared" ref="L8" si="3">AVERAGE(C8:C10)</f>
        <v>23.400000000000002</v>
      </c>
      <c r="M8" s="8">
        <f t="shared" ref="M8" si="4">AVERAGE(D8:D10)</f>
        <v>21.453333333333333</v>
      </c>
      <c r="N8" s="8">
        <f t="shared" ref="N8" si="5">AVERAGE(E8:E10)</f>
        <v>21.143333333333334</v>
      </c>
      <c r="O8" s="8">
        <f t="shared" ref="O8" si="6">AVERAGE(F8:F10)</f>
        <v>22.570000000000004</v>
      </c>
      <c r="P8" s="8">
        <f t="shared" ref="P8" si="7">AVERAGE(G8:G10)</f>
        <v>23.113333333333333</v>
      </c>
      <c r="Q8" s="8">
        <f t="shared" ref="Q8" si="8">AVERAGE(H8:H10)</f>
        <v>24.373333333333335</v>
      </c>
      <c r="R8" s="9">
        <f>AVERAGE(I8:I10)</f>
        <v>27.75333333333333</v>
      </c>
      <c r="S8" s="8">
        <f t="shared" ref="S8" si="9">STDEV(B8:B10)</f>
        <v>6.9999999999998508E-2</v>
      </c>
      <c r="T8" s="8">
        <f t="shared" ref="T8" si="10">STDEV(C8:C10)</f>
        <v>8.8881944173156396E-2</v>
      </c>
      <c r="U8" s="8">
        <f t="shared" ref="U8" si="11">STDEV(D8:D10)</f>
        <v>0.1530795000427331</v>
      </c>
      <c r="V8" s="8">
        <f t="shared" ref="V8" si="12">STDEV(E8:E10)</f>
        <v>2.5166114784236235E-2</v>
      </c>
      <c r="W8" s="8">
        <f t="shared" ref="W8" si="13">STDEV(F8:F10)</f>
        <v>5.5677643628299668E-2</v>
      </c>
      <c r="X8" s="8">
        <f t="shared" ref="X8" si="14">STDEV(G8:G10)</f>
        <v>6.5064070986476638E-2</v>
      </c>
      <c r="Y8" s="8">
        <f t="shared" ref="Y8:Z8" si="15">STDEV(H8:H10)</f>
        <v>0.10066445913694307</v>
      </c>
      <c r="Z8" s="9">
        <f t="shared" si="15"/>
        <v>0.31342197327777466</v>
      </c>
    </row>
    <row r="9" spans="1:26" x14ac:dyDescent="0.35">
      <c r="A9" t="s">
        <v>591</v>
      </c>
      <c r="B9">
        <v>18.739999999999998</v>
      </c>
      <c r="C9">
        <v>23.33</v>
      </c>
      <c r="D9">
        <v>21.37</v>
      </c>
      <c r="E9">
        <v>21.12</v>
      </c>
      <c r="F9">
        <v>22.51</v>
      </c>
      <c r="G9">
        <v>23.18</v>
      </c>
      <c r="H9">
        <v>24.28</v>
      </c>
      <c r="I9">
        <v>27.67</v>
      </c>
      <c r="J9" s="8" t="s">
        <v>15</v>
      </c>
      <c r="K9" s="8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8"/>
      <c r="Z9" s="9"/>
    </row>
    <row r="10" spans="1:26" x14ac:dyDescent="0.35">
      <c r="A10" t="s">
        <v>591</v>
      </c>
      <c r="B10">
        <v>18.670000000000002</v>
      </c>
      <c r="C10">
        <v>23.5</v>
      </c>
      <c r="D10">
        <v>21.63</v>
      </c>
      <c r="E10">
        <v>21.14</v>
      </c>
      <c r="F10">
        <v>22.62</v>
      </c>
      <c r="G10">
        <v>23.05</v>
      </c>
      <c r="H10">
        <v>24.48</v>
      </c>
      <c r="I10">
        <v>28.1</v>
      </c>
      <c r="J10" s="8" t="s">
        <v>15</v>
      </c>
      <c r="K10" s="8"/>
      <c r="L10" s="8"/>
      <c r="M10" s="8"/>
      <c r="N10" s="8"/>
      <c r="O10" s="8"/>
      <c r="P10" s="8"/>
      <c r="Q10" s="8"/>
      <c r="R10" s="9"/>
      <c r="S10" s="8"/>
      <c r="T10" s="8"/>
      <c r="U10" s="8"/>
      <c r="V10" s="8"/>
      <c r="W10" s="8"/>
      <c r="X10" s="8"/>
      <c r="Y10" s="8"/>
      <c r="Z10" s="9"/>
    </row>
    <row r="11" spans="1:26" x14ac:dyDescent="0.35">
      <c r="A11" t="s">
        <v>592</v>
      </c>
      <c r="B11">
        <v>18.91</v>
      </c>
      <c r="C11">
        <v>23.43</v>
      </c>
      <c r="D11">
        <v>21.58</v>
      </c>
      <c r="E11">
        <v>21.45</v>
      </c>
      <c r="F11">
        <v>22.83</v>
      </c>
      <c r="G11">
        <v>23.06</v>
      </c>
      <c r="H11">
        <v>24.29</v>
      </c>
      <c r="I11">
        <v>27.81</v>
      </c>
      <c r="J11" s="8" t="s">
        <v>604</v>
      </c>
      <c r="K11" s="8">
        <f t="shared" ref="K11" si="16">AVERAGE(B11:B13)</f>
        <v>18.896666666666665</v>
      </c>
      <c r="L11" s="8">
        <f t="shared" ref="L11" si="17">AVERAGE(C11:C13)</f>
        <v>23.38</v>
      </c>
      <c r="M11" s="8">
        <f t="shared" ref="M11" si="18">AVERAGE(D11:D13)</f>
        <v>21.496666666666666</v>
      </c>
      <c r="N11" s="8">
        <f t="shared" ref="N11" si="19">AVERAGE(E11:E13)</f>
        <v>21.33</v>
      </c>
      <c r="O11" s="8">
        <f t="shared" ref="O11" si="20">AVERAGE(F11:F13)</f>
        <v>22.846666666666664</v>
      </c>
      <c r="P11" s="8">
        <f t="shared" ref="P11" si="21">AVERAGE(G11:G13)</f>
        <v>23.099999999999998</v>
      </c>
      <c r="Q11" s="8">
        <f t="shared" ref="Q11:R11" si="22">AVERAGE(H11:H13)</f>
        <v>24.323333333333334</v>
      </c>
      <c r="R11" s="9">
        <f t="shared" si="22"/>
        <v>28.096666666666668</v>
      </c>
      <c r="S11" s="8">
        <f t="shared" ref="S11" si="23">STDEV(B11:B13)</f>
        <v>1.5275252316519916E-2</v>
      </c>
      <c r="T11" s="8">
        <f t="shared" ref="T11" si="24">STDEV(C11:C13)</f>
        <v>9.5393920141695135E-2</v>
      </c>
      <c r="U11" s="8">
        <f t="shared" ref="U11" si="25">STDEV(D11:D13)</f>
        <v>0.10408329997330669</v>
      </c>
      <c r="V11" s="8">
        <f t="shared" ref="V11" si="26">STDEV(E11:E13)</f>
        <v>0.11135528725659997</v>
      </c>
      <c r="W11" s="8">
        <f t="shared" ref="W11" si="27">STDEV(F11:F13)</f>
        <v>2.88675134594817E-2</v>
      </c>
      <c r="X11" s="8">
        <f t="shared" ref="X11" si="28">STDEV(G11:G13)</f>
        <v>6.9282032302755661E-2</v>
      </c>
      <c r="Y11" s="8">
        <f t="shared" ref="Y11:Z11" si="29">STDEV(H11:H13)</f>
        <v>3.0550504633039832E-2</v>
      </c>
      <c r="Z11" s="9">
        <f t="shared" si="29"/>
        <v>0.36678785875943948</v>
      </c>
    </row>
    <row r="12" spans="1:26" x14ac:dyDescent="0.35">
      <c r="A12" t="s">
        <v>592</v>
      </c>
      <c r="B12">
        <v>18.88</v>
      </c>
      <c r="C12">
        <v>23.27</v>
      </c>
      <c r="D12">
        <v>21.53</v>
      </c>
      <c r="E12">
        <v>21.23</v>
      </c>
      <c r="F12">
        <v>22.83</v>
      </c>
      <c r="G12">
        <v>23.06</v>
      </c>
      <c r="H12">
        <v>24.35</v>
      </c>
      <c r="I12">
        <v>27.97</v>
      </c>
      <c r="J12" s="8" t="s">
        <v>19</v>
      </c>
      <c r="K12" s="8"/>
      <c r="L12" s="8"/>
      <c r="M12" s="8"/>
      <c r="N12" s="8"/>
      <c r="O12" s="8"/>
      <c r="P12" s="8"/>
      <c r="Q12" s="8"/>
      <c r="R12" s="9"/>
      <c r="S12" s="8"/>
      <c r="T12" s="8"/>
      <c r="U12" s="8"/>
      <c r="V12" s="8"/>
      <c r="W12" s="8"/>
      <c r="X12" s="8"/>
      <c r="Y12" s="8"/>
      <c r="Z12" s="9"/>
    </row>
    <row r="13" spans="1:26" x14ac:dyDescent="0.35">
      <c r="A13" t="s">
        <v>592</v>
      </c>
      <c r="B13">
        <v>18.899999999999999</v>
      </c>
      <c r="C13">
        <v>23.44</v>
      </c>
      <c r="D13">
        <v>21.38</v>
      </c>
      <c r="E13">
        <v>21.31</v>
      </c>
      <c r="F13">
        <v>22.88</v>
      </c>
      <c r="G13">
        <v>23.18</v>
      </c>
      <c r="H13">
        <v>24.33</v>
      </c>
      <c r="I13">
        <v>28.51</v>
      </c>
      <c r="J13" s="8" t="s">
        <v>19</v>
      </c>
      <c r="K13" s="8"/>
      <c r="L13" s="8"/>
      <c r="M13" s="8"/>
      <c r="N13" s="8"/>
      <c r="O13" s="8"/>
      <c r="P13" s="8"/>
      <c r="Q13" s="8"/>
      <c r="R13" s="9"/>
      <c r="S13" s="8"/>
      <c r="T13" s="8"/>
      <c r="U13" s="8"/>
      <c r="V13" s="8"/>
      <c r="W13" s="8"/>
      <c r="X13" s="8"/>
      <c r="Y13" s="8"/>
      <c r="Z13" s="9"/>
    </row>
    <row r="14" spans="1:26" x14ac:dyDescent="0.35">
      <c r="A14" t="s">
        <v>593</v>
      </c>
      <c r="B14">
        <v>18.690000000000001</v>
      </c>
      <c r="C14">
        <v>23.36</v>
      </c>
      <c r="D14">
        <v>21.87</v>
      </c>
      <c r="E14">
        <v>21.31</v>
      </c>
      <c r="F14">
        <v>22.44</v>
      </c>
      <c r="G14">
        <v>23.56</v>
      </c>
      <c r="H14">
        <v>23.42</v>
      </c>
      <c r="I14">
        <v>26.88</v>
      </c>
      <c r="J14" s="8" t="s">
        <v>605</v>
      </c>
      <c r="K14" s="8">
        <f t="shared" ref="K14" si="30">AVERAGE(B14:B16)</f>
        <v>18.650000000000002</v>
      </c>
      <c r="L14" s="8">
        <f t="shared" ref="L14" si="31">AVERAGE(C14:C16)</f>
        <v>23.39</v>
      </c>
      <c r="M14" s="8">
        <f t="shared" ref="M14" si="32">AVERAGE(D14:D16)</f>
        <v>21.983333333333334</v>
      </c>
      <c r="N14" s="8">
        <f t="shared" ref="N14" si="33">AVERAGE(E14:E16)</f>
        <v>21.283333333333331</v>
      </c>
      <c r="O14" s="8">
        <f t="shared" ref="O14" si="34">AVERAGE(F14:F16)</f>
        <v>22.290000000000003</v>
      </c>
      <c r="P14" s="8">
        <f t="shared" ref="P14" si="35">AVERAGE(G14:G16)</f>
        <v>23.51</v>
      </c>
      <c r="Q14" s="8">
        <f t="shared" ref="Q14:R14" si="36">AVERAGE(H14:H16)</f>
        <v>23.493333333333336</v>
      </c>
      <c r="R14" s="9">
        <f t="shared" si="36"/>
        <v>27.046666666666667</v>
      </c>
      <c r="S14" s="8">
        <f t="shared" ref="S14" si="37">STDEV(B14:B16)</f>
        <v>6.9282032302755661E-2</v>
      </c>
      <c r="T14" s="8">
        <f t="shared" ref="T14" si="38">STDEV(C14:C16)</f>
        <v>0.12767145334803726</v>
      </c>
      <c r="U14" s="8">
        <f t="shared" ref="U14" si="39">STDEV(D14:D16)</f>
        <v>0.12662279942148388</v>
      </c>
      <c r="V14" s="8">
        <f t="shared" ref="V14" si="40">STDEV(E14:E16)</f>
        <v>6.4291005073285001E-2</v>
      </c>
      <c r="W14" s="8">
        <f t="shared" ref="W14" si="41">STDEV(F14:F16)</f>
        <v>0.13076696830622109</v>
      </c>
      <c r="X14" s="8">
        <f t="shared" ref="X14" si="42">STDEV(G14:G16)</f>
        <v>4.3588989435406213E-2</v>
      </c>
      <c r="Y14" s="8">
        <f t="shared" ref="Y14:Z14" si="43">STDEV(H14:H16)</f>
        <v>6.4291005073285001E-2</v>
      </c>
      <c r="Z14" s="9">
        <f t="shared" si="43"/>
        <v>0.17559422921421294</v>
      </c>
    </row>
    <row r="15" spans="1:26" x14ac:dyDescent="0.35">
      <c r="A15" t="s">
        <v>593</v>
      </c>
      <c r="B15">
        <v>18.690000000000001</v>
      </c>
      <c r="C15">
        <v>23.53</v>
      </c>
      <c r="D15">
        <v>22.12</v>
      </c>
      <c r="E15">
        <v>21.21</v>
      </c>
      <c r="F15">
        <v>22.23</v>
      </c>
      <c r="G15">
        <v>23.49</v>
      </c>
      <c r="H15">
        <v>23.54</v>
      </c>
      <c r="I15">
        <v>27.03</v>
      </c>
      <c r="J15" s="8" t="s">
        <v>23</v>
      </c>
      <c r="K15" s="8"/>
      <c r="L15" s="8"/>
      <c r="M15" s="8"/>
      <c r="N15" s="8"/>
      <c r="O15" s="8"/>
      <c r="P15" s="8"/>
      <c r="Q15" s="8"/>
      <c r="R15" s="9"/>
      <c r="S15" s="8"/>
      <c r="T15" s="8"/>
      <c r="U15" s="8"/>
      <c r="V15" s="8"/>
      <c r="W15" s="8"/>
      <c r="X15" s="8"/>
      <c r="Y15" s="8"/>
      <c r="Z15" s="9"/>
    </row>
    <row r="16" spans="1:26" x14ac:dyDescent="0.35">
      <c r="A16" t="s">
        <v>593</v>
      </c>
      <c r="B16">
        <v>18.57</v>
      </c>
      <c r="C16">
        <v>23.28</v>
      </c>
      <c r="D16">
        <v>21.96</v>
      </c>
      <c r="E16">
        <v>21.33</v>
      </c>
      <c r="F16">
        <v>22.2</v>
      </c>
      <c r="G16">
        <v>23.48</v>
      </c>
      <c r="H16">
        <v>23.52</v>
      </c>
      <c r="I16">
        <v>27.23</v>
      </c>
      <c r="J16" s="8" t="s">
        <v>23</v>
      </c>
      <c r="K16" s="8"/>
      <c r="L16" s="8"/>
      <c r="M16" s="8"/>
      <c r="N16" s="8"/>
      <c r="O16" s="8"/>
      <c r="P16" s="8"/>
      <c r="Q16" s="8"/>
      <c r="R16" s="9"/>
      <c r="S16" s="8"/>
      <c r="T16" s="8"/>
      <c r="U16" s="8"/>
      <c r="V16" s="8"/>
      <c r="W16" s="8"/>
      <c r="X16" s="8"/>
      <c r="Y16" s="8"/>
      <c r="Z16" s="9"/>
    </row>
    <row r="17" spans="1:26" x14ac:dyDescent="0.35">
      <c r="A17" t="s">
        <v>594</v>
      </c>
      <c r="B17">
        <v>18.7</v>
      </c>
      <c r="C17">
        <v>23.49</v>
      </c>
      <c r="D17">
        <v>21.72</v>
      </c>
      <c r="E17">
        <v>21.14</v>
      </c>
      <c r="F17">
        <v>22.13</v>
      </c>
      <c r="G17">
        <v>23.27</v>
      </c>
      <c r="H17">
        <v>23.48</v>
      </c>
      <c r="I17">
        <v>26.74</v>
      </c>
      <c r="J17" s="8" t="s">
        <v>606</v>
      </c>
      <c r="K17" s="8">
        <f t="shared" ref="K17" si="44">AVERAGE(B17:B19)</f>
        <v>18.696666666666665</v>
      </c>
      <c r="L17" s="8">
        <f t="shared" ref="L17" si="45">AVERAGE(C17:C19)</f>
        <v>23.48</v>
      </c>
      <c r="M17" s="8">
        <f t="shared" ref="M17" si="46">AVERAGE(D17:D19)</f>
        <v>21.776666666666667</v>
      </c>
      <c r="N17" s="8">
        <f t="shared" ref="N17" si="47">AVERAGE(E17:E19)</f>
        <v>21.133333333333333</v>
      </c>
      <c r="O17" s="8">
        <f t="shared" ref="O17" si="48">AVERAGE(F17:F19)</f>
        <v>22.096666666666664</v>
      </c>
      <c r="P17" s="8">
        <f t="shared" ref="P17" si="49">AVERAGE(G17:G19)</f>
        <v>23.33</v>
      </c>
      <c r="Q17" s="8">
        <f t="shared" ref="Q17:R17" si="50">AVERAGE(H17:H19)</f>
        <v>23.563333333333333</v>
      </c>
      <c r="R17" s="9">
        <f t="shared" si="50"/>
        <v>26.99666666666667</v>
      </c>
      <c r="S17" s="8">
        <f t="shared" ref="S17" si="51">STDEV(B17:B19)</f>
        <v>1.5275252316519916E-2</v>
      </c>
      <c r="T17" s="8">
        <f t="shared" ref="T17" si="52">STDEV(C17:C19)</f>
        <v>0.11532562594670812</v>
      </c>
      <c r="U17" s="8">
        <f t="shared" ref="U17" si="53">STDEV(D17:D19)</f>
        <v>4.9328828623162867E-2</v>
      </c>
      <c r="V17" s="8">
        <f t="shared" ref="V17" si="54">STDEV(E17:E19)</f>
        <v>2.0816659994661167E-2</v>
      </c>
      <c r="W17" s="8">
        <f t="shared" ref="W17" si="55">STDEV(F17:F19)</f>
        <v>5.7735026918961339E-2</v>
      </c>
      <c r="X17" s="8">
        <f t="shared" ref="X17" si="56">STDEV(G17:G19)</f>
        <v>0.13076696830622109</v>
      </c>
      <c r="Y17" s="8">
        <f t="shared" ref="Y17:Z17" si="57">STDEV(H17:H19)</f>
        <v>7.2341781380702283E-2</v>
      </c>
      <c r="Z17" s="9">
        <f t="shared" si="57"/>
        <v>0.29569128044860205</v>
      </c>
    </row>
    <row r="18" spans="1:26" x14ac:dyDescent="0.35">
      <c r="A18" t="s">
        <v>594</v>
      </c>
      <c r="B18">
        <v>18.71</v>
      </c>
      <c r="C18">
        <v>23.59</v>
      </c>
      <c r="D18">
        <v>21.81</v>
      </c>
      <c r="E18">
        <v>21.15</v>
      </c>
      <c r="F18">
        <v>22.03</v>
      </c>
      <c r="G18">
        <v>23.24</v>
      </c>
      <c r="H18">
        <v>23.6</v>
      </c>
      <c r="I18">
        <v>26.93</v>
      </c>
      <c r="J18" s="8" t="s">
        <v>27</v>
      </c>
      <c r="K18" s="8"/>
      <c r="L18" s="8"/>
      <c r="M18" s="8"/>
      <c r="N18" s="8"/>
      <c r="O18" s="8"/>
      <c r="P18" s="8"/>
      <c r="Q18" s="8"/>
      <c r="R18" s="9"/>
      <c r="S18" s="8"/>
      <c r="T18" s="8"/>
      <c r="U18" s="8"/>
      <c r="V18" s="8"/>
      <c r="W18" s="8"/>
      <c r="X18" s="8"/>
      <c r="Y18" s="8"/>
      <c r="Z18" s="9"/>
    </row>
    <row r="19" spans="1:26" x14ac:dyDescent="0.35">
      <c r="A19" t="s">
        <v>594</v>
      </c>
      <c r="B19">
        <v>18.68</v>
      </c>
      <c r="C19">
        <v>23.36</v>
      </c>
      <c r="D19">
        <v>21.8</v>
      </c>
      <c r="E19">
        <v>21.11</v>
      </c>
      <c r="F19">
        <v>22.13</v>
      </c>
      <c r="G19">
        <v>23.48</v>
      </c>
      <c r="H19">
        <v>23.61</v>
      </c>
      <c r="I19">
        <v>27.32</v>
      </c>
      <c r="J19" s="8" t="s">
        <v>27</v>
      </c>
      <c r="K19" s="8"/>
      <c r="L19" s="8"/>
      <c r="M19" s="8"/>
      <c r="N19" s="8"/>
      <c r="O19" s="8"/>
      <c r="P19" s="8"/>
      <c r="Q19" s="8"/>
      <c r="R19" s="9"/>
      <c r="S19" s="8"/>
      <c r="T19" s="8"/>
      <c r="U19" s="8"/>
      <c r="V19" s="8"/>
      <c r="W19" s="8"/>
      <c r="X19" s="8"/>
      <c r="Y19" s="8"/>
      <c r="Z19" s="9"/>
    </row>
    <row r="20" spans="1:26" x14ac:dyDescent="0.35">
      <c r="A20" t="s">
        <v>595</v>
      </c>
      <c r="B20">
        <v>18.98</v>
      </c>
      <c r="C20">
        <v>23.95</v>
      </c>
      <c r="D20">
        <v>22.36</v>
      </c>
      <c r="E20">
        <v>21.9</v>
      </c>
      <c r="F20">
        <v>22.84</v>
      </c>
      <c r="G20">
        <v>23.92</v>
      </c>
      <c r="H20">
        <v>23.82</v>
      </c>
      <c r="I20">
        <v>26.94</v>
      </c>
      <c r="J20" s="8" t="s">
        <v>607</v>
      </c>
      <c r="K20" s="8">
        <f t="shared" ref="K20" si="58">AVERAGE(B20:B22)</f>
        <v>19.123333333333331</v>
      </c>
      <c r="L20" s="8">
        <f t="shared" ref="L20" si="59">AVERAGE(C20:C22)</f>
        <v>23.843333333333334</v>
      </c>
      <c r="M20" s="8">
        <f t="shared" ref="M20" si="60">AVERAGE(D20:D22)</f>
        <v>22.38</v>
      </c>
      <c r="N20" s="8">
        <f t="shared" ref="N20" si="61">AVERAGE(E20:E22)</f>
        <v>21.97666666666667</v>
      </c>
      <c r="O20" s="8">
        <f t="shared" ref="O20" si="62">AVERAGE(F20:F22)</f>
        <v>22.75</v>
      </c>
      <c r="P20" s="8">
        <f t="shared" ref="P20" si="63">AVERAGE(G20:G22)</f>
        <v>23.973333333333333</v>
      </c>
      <c r="Q20" s="8">
        <f t="shared" ref="Q20:R20" si="64">AVERAGE(H20:H22)</f>
        <v>23.793333333333333</v>
      </c>
      <c r="R20" s="9">
        <f t="shared" si="64"/>
        <v>27.116666666666671</v>
      </c>
      <c r="S20" s="8">
        <f t="shared" ref="S20" si="65">STDEV(B20:B22)</f>
        <v>0.12503332889007365</v>
      </c>
      <c r="T20" s="8">
        <f t="shared" ref="T20" si="66">STDEV(C20:C22)</f>
        <v>0.14364307617610123</v>
      </c>
      <c r="U20" s="8">
        <f t="shared" ref="U20" si="67">STDEV(D20:D22)</f>
        <v>9.1651513899116785E-2</v>
      </c>
      <c r="V20" s="8">
        <f t="shared" ref="V20" si="68">STDEV(E20:E22)</f>
        <v>7.5055534994652423E-2</v>
      </c>
      <c r="W20" s="8">
        <f t="shared" ref="W20" si="69">STDEV(F20:F22)</f>
        <v>7.810249675906647E-2</v>
      </c>
      <c r="X20" s="8">
        <f t="shared" ref="X20" si="70">STDEV(G20:G22)</f>
        <v>6.1101009266076568E-2</v>
      </c>
      <c r="Y20" s="8">
        <f t="shared" ref="Y20:Z20" si="71">STDEV(H20:H22)</f>
        <v>4.6188021535171125E-2</v>
      </c>
      <c r="Z20" s="9">
        <f t="shared" si="71"/>
        <v>0.1855622087962224</v>
      </c>
    </row>
    <row r="21" spans="1:26" x14ac:dyDescent="0.35">
      <c r="A21" t="s">
        <v>595</v>
      </c>
      <c r="B21">
        <v>19.21</v>
      </c>
      <c r="C21">
        <v>23.68</v>
      </c>
      <c r="D21">
        <v>22.48</v>
      </c>
      <c r="E21">
        <v>22.05</v>
      </c>
      <c r="F21">
        <v>22.7</v>
      </c>
      <c r="G21">
        <v>23.96</v>
      </c>
      <c r="H21">
        <v>23.82</v>
      </c>
      <c r="I21">
        <v>27.1</v>
      </c>
      <c r="J21" s="8" t="s">
        <v>31</v>
      </c>
      <c r="K21" s="8"/>
      <c r="L21" s="8"/>
      <c r="M21" s="8"/>
      <c r="N21" s="8"/>
      <c r="O21" s="8"/>
      <c r="P21" s="8"/>
      <c r="Q21" s="8"/>
      <c r="R21" s="9"/>
      <c r="S21" s="8"/>
      <c r="T21" s="8"/>
      <c r="U21" s="8"/>
      <c r="V21" s="8"/>
      <c r="W21" s="8"/>
      <c r="X21" s="8"/>
      <c r="Y21" s="8"/>
      <c r="Z21" s="9"/>
    </row>
    <row r="22" spans="1:26" x14ac:dyDescent="0.35">
      <c r="A22" t="s">
        <v>595</v>
      </c>
      <c r="B22">
        <v>19.18</v>
      </c>
      <c r="C22">
        <v>23.9</v>
      </c>
      <c r="D22">
        <v>22.3</v>
      </c>
      <c r="E22">
        <v>21.98</v>
      </c>
      <c r="F22">
        <v>22.71</v>
      </c>
      <c r="G22">
        <v>24.04</v>
      </c>
      <c r="H22">
        <v>23.74</v>
      </c>
      <c r="I22">
        <v>27.31</v>
      </c>
      <c r="J22" s="8" t="s">
        <v>31</v>
      </c>
      <c r="K22" s="8"/>
      <c r="L22" s="8"/>
      <c r="M22" s="8"/>
      <c r="N22" s="8"/>
      <c r="O22" s="8"/>
      <c r="P22" s="8"/>
      <c r="Q22" s="8"/>
      <c r="R22" s="9"/>
      <c r="S22" s="8"/>
      <c r="T22" s="8"/>
      <c r="U22" s="8"/>
      <c r="V22" s="8"/>
      <c r="W22" s="8"/>
      <c r="X22" s="8"/>
      <c r="Y22" s="8"/>
      <c r="Z22" s="9"/>
    </row>
    <row r="23" spans="1:26" x14ac:dyDescent="0.35">
      <c r="A23" t="s">
        <v>596</v>
      </c>
      <c r="B23">
        <v>17.02</v>
      </c>
      <c r="C23">
        <v>22.19</v>
      </c>
      <c r="D23">
        <v>31.96</v>
      </c>
      <c r="E23">
        <v>34.29</v>
      </c>
      <c r="F23">
        <v>29.35</v>
      </c>
      <c r="G23">
        <v>34.04</v>
      </c>
      <c r="H23">
        <v>29.36</v>
      </c>
      <c r="I23">
        <v>27.99</v>
      </c>
      <c r="J23" s="8" t="s">
        <v>596</v>
      </c>
      <c r="K23" s="8">
        <f>AVERAGE(B23:B25)</f>
        <v>17.056666666666668</v>
      </c>
      <c r="L23" s="8">
        <f t="shared" ref="L23" si="72">AVERAGE(C23:C25)</f>
        <v>22.27</v>
      </c>
      <c r="M23" s="8">
        <f t="shared" ref="M23" si="73">AVERAGE(D23:D25)</f>
        <v>31.843333333333334</v>
      </c>
      <c r="N23" s="8">
        <f>AVERAGE(E23:E24)</f>
        <v>35.055</v>
      </c>
      <c r="O23" s="8">
        <f t="shared" ref="O23" si="74">AVERAGE(F23:F25)</f>
        <v>29.373333333333335</v>
      </c>
      <c r="P23" s="8">
        <f t="shared" ref="P23" si="75">AVERAGE(G23:G25)</f>
        <v>34.323333333333331</v>
      </c>
      <c r="Q23" s="8">
        <f t="shared" ref="Q23:R23" si="76">AVERAGE(H23:H25)</f>
        <v>29.373333333333335</v>
      </c>
      <c r="R23" s="9">
        <f t="shared" si="76"/>
        <v>28.376666666666665</v>
      </c>
      <c r="S23" s="8">
        <f>STDEV(B23:B25)</f>
        <v>7.2341781380702283E-2</v>
      </c>
      <c r="T23" s="8">
        <f t="shared" ref="T23" si="77">STDEV(C23:C25)</f>
        <v>6.9999999999999521E-2</v>
      </c>
      <c r="U23" s="8">
        <f t="shared" ref="U23" si="78">STDEV(D23:D25)</f>
        <v>0.14571661996262988</v>
      </c>
      <c r="V23" s="8">
        <f>STDEV(E23:E24)</f>
        <v>1.0818733752154186</v>
      </c>
      <c r="W23" s="8">
        <f t="shared" ref="W23" si="79">STDEV(F23:F25)</f>
        <v>6.8068592855539706E-2</v>
      </c>
      <c r="X23" s="8">
        <f t="shared" ref="X23" si="80">STDEV(G23:G25)</f>
        <v>0.39145029484384802</v>
      </c>
      <c r="Y23" s="8">
        <f t="shared" ref="Y23" si="81">STDEV(H23:H25)</f>
        <v>0.12055427546683346</v>
      </c>
      <c r="Z23" s="9">
        <f>STDEV(I23:I25)</f>
        <v>0.34674678561355693</v>
      </c>
    </row>
    <row r="24" spans="1:26" x14ac:dyDescent="0.35">
      <c r="A24" t="s">
        <v>596</v>
      </c>
      <c r="B24">
        <v>17.010000000000002</v>
      </c>
      <c r="C24">
        <v>22.3</v>
      </c>
      <c r="D24">
        <v>31.68</v>
      </c>
      <c r="E24">
        <v>35.82</v>
      </c>
      <c r="F24">
        <v>29.45</v>
      </c>
      <c r="G24">
        <v>34.770000000000003</v>
      </c>
      <c r="H24">
        <v>29.26</v>
      </c>
      <c r="I24">
        <v>28.48</v>
      </c>
      <c r="J24" s="8" t="s">
        <v>35</v>
      </c>
      <c r="K24" s="8"/>
      <c r="L24" s="8"/>
      <c r="M24" s="8"/>
      <c r="N24" s="8"/>
      <c r="O24" s="8"/>
      <c r="P24" s="8"/>
      <c r="Q24" s="8"/>
      <c r="R24" s="9"/>
      <c r="S24" s="8"/>
      <c r="T24" s="8"/>
      <c r="U24" s="8"/>
      <c r="V24" s="8"/>
      <c r="W24" s="8"/>
      <c r="X24" s="8"/>
      <c r="Y24" s="8"/>
      <c r="Z24" s="9"/>
    </row>
    <row r="25" spans="1:26" x14ac:dyDescent="0.35">
      <c r="A25" t="s">
        <v>596</v>
      </c>
      <c r="B25">
        <v>17.14</v>
      </c>
      <c r="C25">
        <v>22.32</v>
      </c>
      <c r="D25">
        <v>31.89</v>
      </c>
      <c r="E25">
        <v>40</v>
      </c>
      <c r="F25">
        <v>29.32</v>
      </c>
      <c r="G25">
        <v>34.159999999999997</v>
      </c>
      <c r="H25">
        <v>29.5</v>
      </c>
      <c r="I25">
        <v>28.66</v>
      </c>
      <c r="J25" s="8" t="s">
        <v>35</v>
      </c>
      <c r="K25" s="8"/>
      <c r="L25" s="8"/>
      <c r="M25" s="8"/>
      <c r="N25" s="8"/>
      <c r="O25" s="8"/>
      <c r="P25" s="8"/>
      <c r="Q25" s="8"/>
      <c r="R25" s="9"/>
      <c r="S25" s="8"/>
      <c r="T25" s="8"/>
      <c r="U25" s="8"/>
      <c r="V25" s="8"/>
      <c r="W25" s="8"/>
      <c r="X25" s="8"/>
      <c r="Y25" s="8"/>
      <c r="Z25" s="9"/>
    </row>
    <row r="26" spans="1:26" x14ac:dyDescent="0.35">
      <c r="A26" t="s">
        <v>597</v>
      </c>
      <c r="B26">
        <v>17.170000000000002</v>
      </c>
      <c r="C26">
        <v>22.53</v>
      </c>
      <c r="F26">
        <v>30.96</v>
      </c>
      <c r="H26">
        <v>30.5</v>
      </c>
      <c r="I26">
        <v>28.26</v>
      </c>
      <c r="J26" s="8" t="s">
        <v>597</v>
      </c>
      <c r="K26" s="8">
        <f t="shared" ref="K26" si="82">AVERAGE(B26:B28)</f>
        <v>17.186666666666667</v>
      </c>
      <c r="L26" s="8">
        <f t="shared" ref="L26" si="83">AVERAGE(C26:C28)</f>
        <v>22.44</v>
      </c>
      <c r="M26" s="8" t="e">
        <f t="shared" ref="M26" si="84">AVERAGE(D26:D28)</f>
        <v>#DIV/0!</v>
      </c>
      <c r="N26" s="8" t="e">
        <f t="shared" ref="N26" si="85">AVERAGE(E26:E28)</f>
        <v>#DIV/0!</v>
      </c>
      <c r="O26" s="8">
        <f t="shared" ref="O26" si="86">AVERAGE(F26:F28)</f>
        <v>31.066666666666666</v>
      </c>
      <c r="P26" s="8" t="e">
        <f t="shared" ref="P26" si="87">AVERAGE(G26:G28)</f>
        <v>#DIV/0!</v>
      </c>
      <c r="Q26" s="8">
        <f t="shared" ref="Q26:R26" si="88">AVERAGE(H26:H28)</f>
        <v>30.47</v>
      </c>
      <c r="R26" s="9">
        <f t="shared" si="88"/>
        <v>28.349999999999998</v>
      </c>
      <c r="S26" s="8">
        <f t="shared" ref="S26" si="89">STDEV(B26:B28)</f>
        <v>5.6862407030772784E-2</v>
      </c>
      <c r="T26" s="8">
        <f t="shared" ref="T26" si="90">STDEV(C26:C28)</f>
        <v>0.1153256259467092</v>
      </c>
      <c r="U26" s="8" t="e">
        <f t="shared" ref="U26" si="91">STDEV(D26:D28)</f>
        <v>#DIV/0!</v>
      </c>
      <c r="V26" s="8" t="e">
        <f t="shared" ref="V26" si="92">STDEV(E26:E28)</f>
        <v>#DIV/0!</v>
      </c>
      <c r="W26" s="8">
        <f t="shared" ref="W26" si="93">STDEV(F26:F28)</f>
        <v>0.15947831618540925</v>
      </c>
      <c r="X26" s="8" t="e">
        <f t="shared" ref="X26" si="94">STDEV(G26:G28)</f>
        <v>#DIV/0!</v>
      </c>
      <c r="Y26" s="8">
        <f t="shared" ref="Y26:Z26" si="95">STDEV(H26:H28)</f>
        <v>0.12767145334803726</v>
      </c>
      <c r="Z26" s="9">
        <f t="shared" si="95"/>
        <v>0.11532562594670781</v>
      </c>
    </row>
    <row r="27" spans="1:26" x14ac:dyDescent="0.35">
      <c r="A27" t="s">
        <v>597</v>
      </c>
      <c r="B27">
        <v>17.14</v>
      </c>
      <c r="C27">
        <v>22.31</v>
      </c>
      <c r="F27">
        <v>31.25</v>
      </c>
      <c r="H27">
        <v>30.33</v>
      </c>
      <c r="I27">
        <v>28.31</v>
      </c>
      <c r="J27" s="8" t="s">
        <v>39</v>
      </c>
      <c r="K27" s="8"/>
      <c r="L27" s="8"/>
      <c r="M27" s="8"/>
      <c r="N27" s="8"/>
      <c r="O27" s="8"/>
      <c r="P27" s="8"/>
      <c r="Q27" s="8"/>
      <c r="R27" s="9"/>
      <c r="S27" s="8"/>
      <c r="T27" s="8"/>
      <c r="U27" s="8"/>
      <c r="V27" s="8"/>
      <c r="W27" s="8"/>
      <c r="X27" s="8"/>
      <c r="Y27" s="8"/>
      <c r="Z27" s="9"/>
    </row>
    <row r="28" spans="1:26" x14ac:dyDescent="0.35">
      <c r="A28" t="s">
        <v>597</v>
      </c>
      <c r="B28">
        <v>17.25</v>
      </c>
      <c r="C28">
        <v>22.48</v>
      </c>
      <c r="F28">
        <v>30.99</v>
      </c>
      <c r="H28">
        <v>30.58</v>
      </c>
      <c r="I28">
        <v>28.48</v>
      </c>
      <c r="J28" s="8" t="s">
        <v>39</v>
      </c>
      <c r="K28" s="8"/>
      <c r="L28" s="8"/>
      <c r="M28" s="8"/>
      <c r="N28" s="8"/>
      <c r="O28" s="8"/>
      <c r="P28" s="8"/>
      <c r="Q28" s="8"/>
      <c r="R28" s="9"/>
      <c r="S28" s="8"/>
      <c r="T28" s="8"/>
      <c r="U28" s="8"/>
      <c r="V28" s="8"/>
      <c r="W28" s="8"/>
      <c r="X28" s="8"/>
      <c r="Y28" s="8"/>
      <c r="Z28" s="9"/>
    </row>
    <row r="29" spans="1:26" x14ac:dyDescent="0.35">
      <c r="A29" t="s">
        <v>598</v>
      </c>
      <c r="B29">
        <v>16.96</v>
      </c>
      <c r="C29">
        <v>22.13</v>
      </c>
      <c r="D29">
        <v>33.28</v>
      </c>
      <c r="F29">
        <v>29.6</v>
      </c>
      <c r="G29">
        <v>35.17</v>
      </c>
      <c r="H29">
        <v>29.1</v>
      </c>
      <c r="I29">
        <v>28.12</v>
      </c>
      <c r="J29" s="8" t="s">
        <v>598</v>
      </c>
      <c r="K29" s="8">
        <f>AVERAGE(B29:B31)</f>
        <v>16.929999999999996</v>
      </c>
      <c r="L29" s="8">
        <f t="shared" ref="L29" si="96">AVERAGE(C29:C31)</f>
        <v>22.076666666666668</v>
      </c>
      <c r="M29" s="8">
        <f t="shared" ref="M29" si="97">AVERAGE(D29:D31)</f>
        <v>33.323333333333331</v>
      </c>
      <c r="N29" s="8" t="e">
        <f t="shared" ref="N29" si="98">AVERAGE(E29:E31)</f>
        <v>#DIV/0!</v>
      </c>
      <c r="O29" s="8">
        <f t="shared" ref="O29" si="99">AVERAGE(F29:F31)</f>
        <v>29.606666666666666</v>
      </c>
      <c r="P29" s="8">
        <f>AVERAGE(G29:G30)</f>
        <v>35.450000000000003</v>
      </c>
      <c r="Q29" s="8">
        <f t="shared" ref="Q29:R29" si="100">AVERAGE(H29:H31)</f>
        <v>29.123333333333335</v>
      </c>
      <c r="R29" s="9">
        <f t="shared" si="100"/>
        <v>28.333333333333332</v>
      </c>
      <c r="S29" s="8">
        <f>STDEV(B29:B31)</f>
        <v>4.3588989435407434E-2</v>
      </c>
      <c r="T29" s="8">
        <f t="shared" ref="T29" si="101">STDEV(C29:C31)</f>
        <v>4.6188021535169078E-2</v>
      </c>
      <c r="U29" s="8">
        <f t="shared" ref="U29" si="102">STDEV(D29:D31)</f>
        <v>0.11150485789118551</v>
      </c>
      <c r="V29" s="8" t="e">
        <f t="shared" ref="V29" si="103">STDEV(E29:E31)</f>
        <v>#DIV/0!</v>
      </c>
      <c r="W29" s="8">
        <f t="shared" ref="W29" si="104">STDEV(F29:F31)</f>
        <v>4.0414518843272795E-2</v>
      </c>
      <c r="X29" s="10">
        <f>STDEV(G29:G30)</f>
        <v>0.39597979746446316</v>
      </c>
      <c r="Y29" s="8">
        <f t="shared" ref="Y29:Z29" si="105">STDEV(H29:H31)</f>
        <v>0.12662279942148388</v>
      </c>
      <c r="Z29" s="9">
        <f t="shared" si="105"/>
        <v>0.21501937897160173</v>
      </c>
    </row>
    <row r="30" spans="1:26" x14ac:dyDescent="0.35">
      <c r="A30" t="s">
        <v>598</v>
      </c>
      <c r="B30">
        <v>16.95</v>
      </c>
      <c r="C30">
        <v>22.05</v>
      </c>
      <c r="D30">
        <v>33.450000000000003</v>
      </c>
      <c r="F30">
        <v>29.57</v>
      </c>
      <c r="G30">
        <v>35.729999999999997</v>
      </c>
      <c r="H30">
        <v>29.01</v>
      </c>
      <c r="I30">
        <v>28.33</v>
      </c>
      <c r="J30" s="8" t="s">
        <v>43</v>
      </c>
      <c r="K30" s="8"/>
      <c r="L30" s="8"/>
      <c r="M30" s="8"/>
      <c r="N30" s="8"/>
      <c r="O30" s="8"/>
      <c r="P30" s="8"/>
      <c r="Q30" s="8"/>
      <c r="R30" s="9"/>
      <c r="S30" s="8"/>
      <c r="T30" s="8"/>
      <c r="U30" s="8"/>
      <c r="V30" s="8"/>
      <c r="W30" s="8"/>
      <c r="X30" s="10"/>
      <c r="Y30" s="8"/>
      <c r="Z30" s="9"/>
    </row>
    <row r="31" spans="1:26" x14ac:dyDescent="0.35">
      <c r="A31" t="s">
        <v>598</v>
      </c>
      <c r="B31">
        <v>16.88</v>
      </c>
      <c r="C31">
        <v>22.05</v>
      </c>
      <c r="D31">
        <v>33.24</v>
      </c>
      <c r="F31">
        <v>29.65</v>
      </c>
      <c r="G31">
        <v>39.31</v>
      </c>
      <c r="H31">
        <v>29.26</v>
      </c>
      <c r="I31">
        <v>28.55</v>
      </c>
      <c r="J31" s="8" t="s">
        <v>43</v>
      </c>
      <c r="K31" s="8"/>
      <c r="L31" s="8"/>
      <c r="M31" s="8"/>
      <c r="N31" s="8"/>
      <c r="O31" s="8"/>
      <c r="P31" s="8"/>
      <c r="Q31" s="8"/>
      <c r="R31" s="9"/>
      <c r="S31" s="8"/>
      <c r="T31" s="8"/>
      <c r="U31" s="8"/>
      <c r="V31" s="8"/>
      <c r="W31" s="8"/>
      <c r="X31" s="10"/>
      <c r="Y31" s="8"/>
      <c r="Z31" s="9"/>
    </row>
    <row r="32" spans="1:26" x14ac:dyDescent="0.35">
      <c r="A32" t="s">
        <v>599</v>
      </c>
      <c r="B32">
        <v>17.27</v>
      </c>
      <c r="C32">
        <v>22.08</v>
      </c>
      <c r="D32">
        <v>29.72</v>
      </c>
      <c r="E32">
        <v>34.65</v>
      </c>
      <c r="F32">
        <v>27.94</v>
      </c>
      <c r="G32">
        <v>32.51</v>
      </c>
      <c r="H32">
        <v>26.06</v>
      </c>
      <c r="I32">
        <v>27.59</v>
      </c>
      <c r="J32" s="8" t="s">
        <v>599</v>
      </c>
      <c r="K32" s="8">
        <f t="shared" ref="K32" si="106">AVERAGE(B32:B34)</f>
        <v>17.483333333333334</v>
      </c>
      <c r="L32" s="8">
        <f t="shared" ref="L32" si="107">AVERAGE(C32:C34)</f>
        <v>22.053333333333331</v>
      </c>
      <c r="M32" s="8">
        <f t="shared" ref="M32" si="108">AVERAGE(D32:D34)</f>
        <v>29.636666666666667</v>
      </c>
      <c r="N32" s="8">
        <f>AVERAGE(E32:E33)</f>
        <v>34.695</v>
      </c>
      <c r="O32" s="8">
        <f t="shared" ref="O32" si="109">AVERAGE(F32:F34)</f>
        <v>28.080000000000002</v>
      </c>
      <c r="P32" s="8">
        <f t="shared" ref="P32" si="110">AVERAGE(G32:G34)</f>
        <v>32.506666666666668</v>
      </c>
      <c r="Q32" s="8">
        <f t="shared" ref="Q32:R32" si="111">AVERAGE(H32:H34)</f>
        <v>26.096666666666664</v>
      </c>
      <c r="R32" s="9">
        <f t="shared" si="111"/>
        <v>27.84</v>
      </c>
      <c r="S32" s="8">
        <f t="shared" ref="S32" si="112">STDEV(B32:B34)</f>
        <v>0.19139836293274157</v>
      </c>
      <c r="T32" s="8">
        <f t="shared" ref="T32" si="113">STDEV(C32:C34)</f>
        <v>4.6188021535169078E-2</v>
      </c>
      <c r="U32" s="8">
        <f t="shared" ref="U32" si="114">STDEV(D32:D34)</f>
        <v>7.2341781380701381E-2</v>
      </c>
      <c r="V32" s="10">
        <f>STDEV(E32:E33)</f>
        <v>6.3639610306791689E-2</v>
      </c>
      <c r="W32" s="8">
        <f t="shared" ref="W32" si="115">STDEV(F32:F34)</f>
        <v>0.12165525060596384</v>
      </c>
      <c r="X32" s="8">
        <f t="shared" ref="X32" si="116">STDEV(G32:G34)</f>
        <v>5.7735026918951087E-3</v>
      </c>
      <c r="Y32" s="8">
        <f t="shared" ref="Y32:Z32" si="117">STDEV(H32:H34)</f>
        <v>5.5075705472861461E-2</v>
      </c>
      <c r="Z32" s="9">
        <f t="shared" si="117"/>
        <v>0.23643180835073732</v>
      </c>
    </row>
    <row r="33" spans="1:26" x14ac:dyDescent="0.35">
      <c r="A33" t="s">
        <v>599</v>
      </c>
      <c r="B33">
        <v>17.54</v>
      </c>
      <c r="C33">
        <v>22</v>
      </c>
      <c r="D33">
        <v>29.6</v>
      </c>
      <c r="E33">
        <v>34.74</v>
      </c>
      <c r="F33">
        <v>28.16</v>
      </c>
      <c r="G33">
        <v>32.51</v>
      </c>
      <c r="H33">
        <v>26.07</v>
      </c>
      <c r="I33">
        <v>27.87</v>
      </c>
      <c r="J33" s="8" t="s">
        <v>47</v>
      </c>
      <c r="K33" s="8"/>
      <c r="L33" s="8"/>
      <c r="M33" s="8"/>
      <c r="N33" s="8"/>
      <c r="O33" s="8"/>
      <c r="P33" s="8"/>
      <c r="Q33" s="8"/>
      <c r="R33" s="9"/>
      <c r="S33" s="8"/>
      <c r="T33" s="8"/>
      <c r="U33" s="8"/>
      <c r="V33" s="10"/>
      <c r="W33" s="8"/>
      <c r="X33" s="8"/>
      <c r="Y33" s="8"/>
      <c r="Z33" s="9"/>
    </row>
    <row r="34" spans="1:26" x14ac:dyDescent="0.35">
      <c r="A34" t="s">
        <v>599</v>
      </c>
      <c r="B34">
        <v>17.64</v>
      </c>
      <c r="C34">
        <v>22.08</v>
      </c>
      <c r="D34">
        <v>29.59</v>
      </c>
      <c r="E34">
        <v>33.19</v>
      </c>
      <c r="F34">
        <v>28.14</v>
      </c>
      <c r="G34">
        <v>32.5</v>
      </c>
      <c r="H34">
        <v>26.16</v>
      </c>
      <c r="I34">
        <v>28.06</v>
      </c>
      <c r="J34" s="8" t="s">
        <v>47</v>
      </c>
      <c r="K34" s="8"/>
      <c r="L34" s="8"/>
      <c r="M34" s="8"/>
      <c r="N34" s="8"/>
      <c r="O34" s="8"/>
      <c r="P34" s="8"/>
      <c r="Q34" s="8"/>
      <c r="R34" s="9"/>
      <c r="S34" s="8"/>
      <c r="T34" s="8"/>
      <c r="U34" s="8"/>
      <c r="V34" s="10"/>
      <c r="W34" s="8"/>
      <c r="X34" s="8"/>
      <c r="Y34" s="8"/>
      <c r="Z34" s="9"/>
    </row>
    <row r="35" spans="1:26" x14ac:dyDescent="0.35">
      <c r="A35" t="s">
        <v>600</v>
      </c>
      <c r="B35">
        <v>17.18</v>
      </c>
      <c r="C35">
        <v>22.08</v>
      </c>
      <c r="D35">
        <v>25.54</v>
      </c>
      <c r="E35">
        <v>30.14</v>
      </c>
      <c r="F35">
        <v>26.55</v>
      </c>
      <c r="G35">
        <v>29.33</v>
      </c>
      <c r="H35">
        <v>24.76</v>
      </c>
      <c r="I35">
        <v>27.13</v>
      </c>
      <c r="J35" s="8" t="s">
        <v>600</v>
      </c>
      <c r="K35" s="8">
        <f t="shared" ref="K35:Q38" si="118">AVERAGE(B35:B37)</f>
        <v>17.226666666666667</v>
      </c>
      <c r="L35" s="8">
        <f t="shared" si="118"/>
        <v>22.173333333333332</v>
      </c>
      <c r="M35" s="8">
        <f t="shared" si="118"/>
        <v>25.546666666666663</v>
      </c>
      <c r="N35" s="8">
        <f t="shared" si="118"/>
        <v>30.166666666666668</v>
      </c>
      <c r="O35" s="8">
        <f t="shared" si="118"/>
        <v>26.466666666666669</v>
      </c>
      <c r="P35" s="8">
        <f t="shared" si="118"/>
        <v>29.386666666666667</v>
      </c>
      <c r="Q35" s="8">
        <f t="shared" si="118"/>
        <v>24.636666666666667</v>
      </c>
      <c r="R35" s="9">
        <f t="shared" ref="R35" si="119">AVERAGE(I35:I37)</f>
        <v>27.50333333333333</v>
      </c>
      <c r="S35" s="8">
        <f t="shared" ref="S35:Z38" si="120">STDEV(B35:B37)</f>
        <v>5.033222956847247E-2</v>
      </c>
      <c r="T35" s="8">
        <f t="shared" si="120"/>
        <v>0.14468356276140482</v>
      </c>
      <c r="U35" s="8">
        <f t="shared" si="120"/>
        <v>0.10016652800877777</v>
      </c>
      <c r="V35" s="8">
        <f t="shared" si="120"/>
        <v>6.4291005073285001E-2</v>
      </c>
      <c r="W35" s="8">
        <f t="shared" si="120"/>
        <v>9.7125348562223532E-2</v>
      </c>
      <c r="X35" s="8">
        <f t="shared" si="120"/>
        <v>8.1445278152471295E-2</v>
      </c>
      <c r="Y35" s="8">
        <f t="shared" si="120"/>
        <v>0.12503332889007365</v>
      </c>
      <c r="Z35" s="9">
        <f>STDEV(I35:I37)</f>
        <v>0.37501111094650691</v>
      </c>
    </row>
    <row r="36" spans="1:26" x14ac:dyDescent="0.35">
      <c r="A36" t="s">
        <v>600</v>
      </c>
      <c r="B36">
        <v>17.28</v>
      </c>
      <c r="C36">
        <v>22.1</v>
      </c>
      <c r="D36">
        <v>25.45</v>
      </c>
      <c r="E36">
        <v>30.24</v>
      </c>
      <c r="F36">
        <v>26.49</v>
      </c>
      <c r="G36">
        <v>29.48</v>
      </c>
      <c r="H36">
        <v>24.51</v>
      </c>
      <c r="I36">
        <v>27.5</v>
      </c>
      <c r="J36" s="8" t="s">
        <v>47</v>
      </c>
      <c r="K36" s="8"/>
      <c r="L36" s="8"/>
      <c r="M36" s="8"/>
      <c r="N36" s="8"/>
      <c r="O36" s="8"/>
      <c r="P36" s="8"/>
      <c r="Q36" s="8"/>
      <c r="R36" s="9"/>
      <c r="S36" s="8"/>
      <c r="T36" s="8"/>
      <c r="U36" s="8"/>
      <c r="V36" s="8"/>
      <c r="W36" s="8"/>
      <c r="X36" s="8"/>
      <c r="Y36" s="8"/>
      <c r="Z36" s="9"/>
    </row>
    <row r="37" spans="1:26" x14ac:dyDescent="0.35">
      <c r="A37" t="s">
        <v>600</v>
      </c>
      <c r="B37">
        <v>17.22</v>
      </c>
      <c r="C37">
        <v>22.34</v>
      </c>
      <c r="D37">
        <v>25.65</v>
      </c>
      <c r="E37">
        <v>30.12</v>
      </c>
      <c r="F37">
        <v>26.36</v>
      </c>
      <c r="G37">
        <v>29.35</v>
      </c>
      <c r="H37">
        <v>24.64</v>
      </c>
      <c r="I37">
        <v>27.88</v>
      </c>
      <c r="J37" s="8" t="s">
        <v>47</v>
      </c>
      <c r="K37" s="8"/>
      <c r="L37" s="8"/>
      <c r="M37" s="8"/>
      <c r="N37" s="8"/>
      <c r="O37" s="8"/>
      <c r="P37" s="8"/>
      <c r="Q37" s="8"/>
      <c r="R37" s="9"/>
      <c r="S37" s="8"/>
      <c r="T37" s="8"/>
      <c r="U37" s="8"/>
      <c r="V37" s="8"/>
      <c r="W37" s="8"/>
      <c r="X37" s="8"/>
      <c r="Y37" s="8"/>
      <c r="Z37" s="9"/>
    </row>
    <row r="38" spans="1:26" x14ac:dyDescent="0.35">
      <c r="A38" t="s">
        <v>601</v>
      </c>
      <c r="B38">
        <v>17.850000000000001</v>
      </c>
      <c r="C38">
        <v>22.35</v>
      </c>
      <c r="D38">
        <v>27.25</v>
      </c>
      <c r="E38">
        <v>31.94</v>
      </c>
      <c r="F38">
        <v>27.54</v>
      </c>
      <c r="G38">
        <v>31.45</v>
      </c>
      <c r="H38">
        <v>25.51</v>
      </c>
      <c r="I38">
        <v>27.78</v>
      </c>
      <c r="J38" s="8" t="s">
        <v>601</v>
      </c>
      <c r="K38" s="8">
        <f t="shared" si="118"/>
        <v>17.766666666666669</v>
      </c>
      <c r="L38" s="8">
        <f t="shared" si="118"/>
        <v>22.363333333333333</v>
      </c>
      <c r="M38" s="8">
        <f t="shared" si="118"/>
        <v>27.313333333333333</v>
      </c>
      <c r="N38" s="8">
        <f t="shared" si="118"/>
        <v>31.806666666666668</v>
      </c>
      <c r="O38" s="8">
        <f t="shared" si="118"/>
        <v>27.383333333333336</v>
      </c>
      <c r="P38" s="8">
        <f t="shared" si="118"/>
        <v>31.24</v>
      </c>
      <c r="Q38" s="8">
        <f t="shared" si="118"/>
        <v>25.540000000000003</v>
      </c>
      <c r="R38" s="9">
        <f t="shared" ref="R38" si="121">AVERAGE(I38:I40)</f>
        <v>28.066666666666666</v>
      </c>
      <c r="S38" s="8">
        <f t="shared" si="120"/>
        <v>7.3711147958320691E-2</v>
      </c>
      <c r="T38" s="8">
        <f t="shared" si="120"/>
        <v>7.094598884597611E-2</v>
      </c>
      <c r="U38" s="8">
        <f t="shared" si="120"/>
        <v>5.5075705472861461E-2</v>
      </c>
      <c r="V38" s="8">
        <f t="shared" si="120"/>
        <v>0.16653327995729048</v>
      </c>
      <c r="W38" s="8">
        <f t="shared" si="120"/>
        <v>0.13650396819628821</v>
      </c>
      <c r="X38" s="8">
        <f t="shared" si="120"/>
        <v>0.19000000000000014</v>
      </c>
      <c r="Y38" s="8">
        <f t="shared" si="120"/>
        <v>7.9372539331936692E-2</v>
      </c>
      <c r="Z38" s="9">
        <f t="shared" si="120"/>
        <v>0.28023799409311534</v>
      </c>
    </row>
    <row r="39" spans="1:26" x14ac:dyDescent="0.35">
      <c r="A39" t="s">
        <v>601</v>
      </c>
      <c r="B39">
        <v>17.739999999999998</v>
      </c>
      <c r="C39">
        <v>22.44</v>
      </c>
      <c r="D39">
        <v>27.34</v>
      </c>
      <c r="E39">
        <v>31.62</v>
      </c>
      <c r="F39">
        <v>27.29</v>
      </c>
      <c r="G39">
        <v>31.08</v>
      </c>
      <c r="H39">
        <v>25.63</v>
      </c>
      <c r="I39">
        <v>28.08</v>
      </c>
      <c r="J39" s="8" t="s">
        <v>47</v>
      </c>
      <c r="K39" s="8"/>
      <c r="L39" s="8"/>
      <c r="M39" s="8"/>
      <c r="N39" s="8"/>
      <c r="O39" s="8"/>
      <c r="P39" s="8"/>
      <c r="Q39" s="8"/>
      <c r="R39" s="9"/>
      <c r="S39" s="8"/>
      <c r="T39" s="8"/>
      <c r="U39" s="8"/>
      <c r="V39" s="8"/>
      <c r="W39" s="8"/>
      <c r="X39" s="8"/>
      <c r="Y39" s="8"/>
      <c r="Z39" s="9"/>
    </row>
    <row r="40" spans="1:26" x14ac:dyDescent="0.35">
      <c r="A40" t="s">
        <v>601</v>
      </c>
      <c r="B40">
        <v>17.71</v>
      </c>
      <c r="C40">
        <v>22.3</v>
      </c>
      <c r="D40">
        <v>27.35</v>
      </c>
      <c r="E40">
        <v>31.86</v>
      </c>
      <c r="F40">
        <v>27.32</v>
      </c>
      <c r="G40">
        <v>31.19</v>
      </c>
      <c r="H40">
        <v>25.48</v>
      </c>
      <c r="I40">
        <v>28.34</v>
      </c>
      <c r="J40" s="8" t="s">
        <v>47</v>
      </c>
      <c r="K40" s="8"/>
      <c r="L40" s="8"/>
      <c r="M40" s="8"/>
      <c r="N40" s="8"/>
      <c r="O40" s="8"/>
      <c r="P40" s="8"/>
      <c r="Q40" s="8"/>
      <c r="R40" s="9"/>
      <c r="S40" s="8"/>
      <c r="T40" s="8"/>
      <c r="U40" s="8"/>
      <c r="V40" s="8"/>
      <c r="W40" s="8"/>
      <c r="X40" s="8"/>
      <c r="Y40" s="8"/>
      <c r="Z40" s="9"/>
    </row>
  </sheetData>
  <mergeCells count="204">
    <mergeCell ref="J23:J25"/>
    <mergeCell ref="J26:J28"/>
    <mergeCell ref="J29:J31"/>
    <mergeCell ref="J32:J34"/>
    <mergeCell ref="J5:J7"/>
    <mergeCell ref="J8:J10"/>
    <mergeCell ref="J11:J13"/>
    <mergeCell ref="J14:J16"/>
    <mergeCell ref="J17:J19"/>
    <mergeCell ref="J20:J22"/>
    <mergeCell ref="Y29:Y31"/>
    <mergeCell ref="S32:S34"/>
    <mergeCell ref="T32:T34"/>
    <mergeCell ref="U32:U34"/>
    <mergeCell ref="V32:V34"/>
    <mergeCell ref="W32:W34"/>
    <mergeCell ref="X32:X34"/>
    <mergeCell ref="Y32:Y34"/>
    <mergeCell ref="S29:S31"/>
    <mergeCell ref="T29:T31"/>
    <mergeCell ref="U29:U31"/>
    <mergeCell ref="V29:V31"/>
    <mergeCell ref="W29:W31"/>
    <mergeCell ref="X29:X31"/>
    <mergeCell ref="Y23:Y25"/>
    <mergeCell ref="S26:S28"/>
    <mergeCell ref="T26:T28"/>
    <mergeCell ref="U26:U28"/>
    <mergeCell ref="V26:V28"/>
    <mergeCell ref="W26:W28"/>
    <mergeCell ref="X26:X28"/>
    <mergeCell ref="Y26:Y28"/>
    <mergeCell ref="S23:S25"/>
    <mergeCell ref="T23:T25"/>
    <mergeCell ref="U23:U25"/>
    <mergeCell ref="V23:V25"/>
    <mergeCell ref="W23:W25"/>
    <mergeCell ref="X23:X25"/>
    <mergeCell ref="Y17:Y19"/>
    <mergeCell ref="S20:S22"/>
    <mergeCell ref="T20:T22"/>
    <mergeCell ref="U20:U22"/>
    <mergeCell ref="V20:V22"/>
    <mergeCell ref="W20:W22"/>
    <mergeCell ref="X20:X22"/>
    <mergeCell ref="Y20:Y22"/>
    <mergeCell ref="S17:S19"/>
    <mergeCell ref="T17:T19"/>
    <mergeCell ref="U17:U19"/>
    <mergeCell ref="V17:V19"/>
    <mergeCell ref="W17:W19"/>
    <mergeCell ref="X17:X19"/>
    <mergeCell ref="Y11:Y13"/>
    <mergeCell ref="S14:S16"/>
    <mergeCell ref="T14:T16"/>
    <mergeCell ref="U14:U16"/>
    <mergeCell ref="V14:V16"/>
    <mergeCell ref="W14:W16"/>
    <mergeCell ref="X14:X16"/>
    <mergeCell ref="Y14:Y16"/>
    <mergeCell ref="S11:S13"/>
    <mergeCell ref="T11:T13"/>
    <mergeCell ref="U11:U13"/>
    <mergeCell ref="V11:V13"/>
    <mergeCell ref="W11:W13"/>
    <mergeCell ref="X11:X13"/>
    <mergeCell ref="Y5:Y7"/>
    <mergeCell ref="S8:S10"/>
    <mergeCell ref="T8:T10"/>
    <mergeCell ref="U8:U10"/>
    <mergeCell ref="V8:V10"/>
    <mergeCell ref="W8:W10"/>
    <mergeCell ref="X8:X10"/>
    <mergeCell ref="Y8:Y10"/>
    <mergeCell ref="S5:S7"/>
    <mergeCell ref="T5:T7"/>
    <mergeCell ref="U5:U7"/>
    <mergeCell ref="V5:V7"/>
    <mergeCell ref="W5:W7"/>
    <mergeCell ref="X5:X7"/>
    <mergeCell ref="Q29:Q31"/>
    <mergeCell ref="K32:K34"/>
    <mergeCell ref="L32:L34"/>
    <mergeCell ref="M32:M34"/>
    <mergeCell ref="N32:N34"/>
    <mergeCell ref="O32:O34"/>
    <mergeCell ref="P32:P34"/>
    <mergeCell ref="Q32:Q34"/>
    <mergeCell ref="K29:K31"/>
    <mergeCell ref="L29:L31"/>
    <mergeCell ref="M29:M31"/>
    <mergeCell ref="N29:N31"/>
    <mergeCell ref="O29:O31"/>
    <mergeCell ref="P29:P31"/>
    <mergeCell ref="Q23:Q25"/>
    <mergeCell ref="K26:K28"/>
    <mergeCell ref="L26:L28"/>
    <mergeCell ref="M26:M28"/>
    <mergeCell ref="N26:N28"/>
    <mergeCell ref="O26:O28"/>
    <mergeCell ref="P26:P28"/>
    <mergeCell ref="Q26:Q28"/>
    <mergeCell ref="K23:K25"/>
    <mergeCell ref="L23:L25"/>
    <mergeCell ref="M23:M25"/>
    <mergeCell ref="N23:N25"/>
    <mergeCell ref="O23:O25"/>
    <mergeCell ref="P23:P25"/>
    <mergeCell ref="Q17:Q19"/>
    <mergeCell ref="K20:K22"/>
    <mergeCell ref="L20:L22"/>
    <mergeCell ref="M20:M22"/>
    <mergeCell ref="N20:N22"/>
    <mergeCell ref="O20:O22"/>
    <mergeCell ref="P20:P22"/>
    <mergeCell ref="Q20:Q22"/>
    <mergeCell ref="K17:K19"/>
    <mergeCell ref="L17:L19"/>
    <mergeCell ref="M17:M19"/>
    <mergeCell ref="N17:N19"/>
    <mergeCell ref="O17:O19"/>
    <mergeCell ref="P17:P19"/>
    <mergeCell ref="K14:K16"/>
    <mergeCell ref="L14:L16"/>
    <mergeCell ref="M14:M16"/>
    <mergeCell ref="N14:N16"/>
    <mergeCell ref="O14:O16"/>
    <mergeCell ref="P14:P16"/>
    <mergeCell ref="Q14:Q16"/>
    <mergeCell ref="K11:K13"/>
    <mergeCell ref="L11:L13"/>
    <mergeCell ref="M11:M13"/>
    <mergeCell ref="N11:N13"/>
    <mergeCell ref="O11:O13"/>
    <mergeCell ref="P11:P13"/>
    <mergeCell ref="J38:J40"/>
    <mergeCell ref="K35:K37"/>
    <mergeCell ref="K38:K40"/>
    <mergeCell ref="L35:L37"/>
    <mergeCell ref="L38:L40"/>
    <mergeCell ref="M35:M37"/>
    <mergeCell ref="M38:M40"/>
    <mergeCell ref="N35:N37"/>
    <mergeCell ref="N38:N40"/>
    <mergeCell ref="R5:R7"/>
    <mergeCell ref="R8:R10"/>
    <mergeCell ref="R11:R13"/>
    <mergeCell ref="R14:R16"/>
    <mergeCell ref="R17:R19"/>
    <mergeCell ref="R20:R22"/>
    <mergeCell ref="R23:R25"/>
    <mergeCell ref="R26:R28"/>
    <mergeCell ref="J35:J37"/>
    <mergeCell ref="Q5:Q7"/>
    <mergeCell ref="K8:K10"/>
    <mergeCell ref="L8:L10"/>
    <mergeCell ref="M8:M10"/>
    <mergeCell ref="N8:N10"/>
    <mergeCell ref="O8:O10"/>
    <mergeCell ref="P8:P10"/>
    <mergeCell ref="Q8:Q10"/>
    <mergeCell ref="K5:K7"/>
    <mergeCell ref="L5:L7"/>
    <mergeCell ref="M5:M7"/>
    <mergeCell ref="N5:N7"/>
    <mergeCell ref="O5:O7"/>
    <mergeCell ref="P5:P7"/>
    <mergeCell ref="Q11:Q13"/>
    <mergeCell ref="U35:U37"/>
    <mergeCell ref="U38:U40"/>
    <mergeCell ref="V35:V37"/>
    <mergeCell ref="V38:V40"/>
    <mergeCell ref="W35:W37"/>
    <mergeCell ref="W38:W40"/>
    <mergeCell ref="O35:O37"/>
    <mergeCell ref="O38:O40"/>
    <mergeCell ref="P35:P37"/>
    <mergeCell ref="P38:P40"/>
    <mergeCell ref="Q35:Q37"/>
    <mergeCell ref="Q38:Q40"/>
    <mergeCell ref="X35:X37"/>
    <mergeCell ref="X38:X40"/>
    <mergeCell ref="Y35:Y37"/>
    <mergeCell ref="Y38:Y40"/>
    <mergeCell ref="R29:R31"/>
    <mergeCell ref="R32:R34"/>
    <mergeCell ref="R35:R37"/>
    <mergeCell ref="R38:R40"/>
    <mergeCell ref="Z5:Z7"/>
    <mergeCell ref="Z8:Z10"/>
    <mergeCell ref="Z11:Z13"/>
    <mergeCell ref="Z14:Z16"/>
    <mergeCell ref="Z17:Z19"/>
    <mergeCell ref="Z20:Z22"/>
    <mergeCell ref="Z23:Z25"/>
    <mergeCell ref="Z26:Z28"/>
    <mergeCell ref="Z29:Z31"/>
    <mergeCell ref="Z32:Z34"/>
    <mergeCell ref="Z35:Z37"/>
    <mergeCell ref="Z38:Z40"/>
    <mergeCell ref="S35:S37"/>
    <mergeCell ref="S38:S40"/>
    <mergeCell ref="T35:T37"/>
    <mergeCell ref="T38:T40"/>
  </mergeCells>
  <conditionalFormatting sqref="S5:Y40">
    <cfRule type="cellIs" dxfId="0" priority="1" operator="greaterThan">
      <formula>0.5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Actin</vt:lpstr>
      <vt:lpstr>L27</vt:lpstr>
      <vt:lpstr>GFAP</vt:lpstr>
      <vt:lpstr>AQP4</vt:lpstr>
      <vt:lpstr>Glast</vt:lpstr>
      <vt:lpstr>S100b</vt:lpstr>
      <vt:lpstr>MAP2</vt:lpstr>
      <vt:lpstr>Tuj1</vt:lpstr>
      <vt:lpstr>Data</vt:lpstr>
      <vt:lpstr>Calculations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DELCAMBRE</dc:creator>
  <cp:lastModifiedBy>Patrycja MULICA</cp:lastModifiedBy>
  <dcterms:created xsi:type="dcterms:W3CDTF">2021-11-05T08:51:49Z</dcterms:created>
  <dcterms:modified xsi:type="dcterms:W3CDTF">2022-07-08T12:36:40Z</dcterms:modified>
</cp:coreProperties>
</file>