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8_{BA3EFEFB-C09E-4CCD-B1F8-D2733ADB5F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K44" i="1"/>
  <c r="J44" i="1"/>
  <c r="L43" i="1"/>
  <c r="K43" i="1"/>
  <c r="J43" i="1"/>
  <c r="L42" i="1"/>
  <c r="K42" i="1"/>
  <c r="J42" i="1"/>
  <c r="L41" i="1"/>
  <c r="K41" i="1"/>
  <c r="J41" i="1"/>
  <c r="L40" i="1"/>
  <c r="K40" i="1"/>
  <c r="J40" i="1"/>
  <c r="L35" i="1"/>
  <c r="K35" i="1"/>
  <c r="J35" i="1"/>
  <c r="L34" i="1"/>
  <c r="K34" i="1"/>
  <c r="J34" i="1"/>
  <c r="L33" i="1"/>
  <c r="K33" i="1"/>
  <c r="J33" i="1"/>
  <c r="L32" i="1"/>
  <c r="K32" i="1"/>
  <c r="J32" i="1"/>
  <c r="L31" i="1"/>
  <c r="K31" i="1"/>
  <c r="J31" i="1"/>
  <c r="L26" i="1"/>
  <c r="K26" i="1"/>
  <c r="J26" i="1"/>
  <c r="L25" i="1"/>
  <c r="K25" i="1"/>
  <c r="J25" i="1"/>
  <c r="L24" i="1"/>
  <c r="K24" i="1"/>
  <c r="J24" i="1"/>
  <c r="L23" i="1"/>
  <c r="K23" i="1"/>
  <c r="J23" i="1"/>
  <c r="L22" i="1"/>
  <c r="K22" i="1"/>
  <c r="J22" i="1"/>
  <c r="L17" i="1"/>
  <c r="K17" i="1"/>
  <c r="J17" i="1"/>
  <c r="L16" i="1"/>
  <c r="K16" i="1"/>
  <c r="J16" i="1"/>
  <c r="L15" i="1"/>
  <c r="K15" i="1"/>
  <c r="J15" i="1"/>
  <c r="L14" i="1"/>
  <c r="K14" i="1"/>
  <c r="J14" i="1"/>
  <c r="L13" i="1"/>
  <c r="K13" i="1"/>
  <c r="J13" i="1"/>
  <c r="L5" i="1"/>
  <c r="L6" i="1"/>
  <c r="L7" i="1"/>
  <c r="L8" i="1"/>
  <c r="L9" i="1"/>
  <c r="L10" i="1"/>
  <c r="L11" i="1"/>
  <c r="K5" i="1"/>
  <c r="K6" i="1"/>
  <c r="K7" i="1"/>
  <c r="K8" i="1"/>
  <c r="K9" i="1"/>
  <c r="K10" i="1"/>
  <c r="K11" i="1"/>
  <c r="J5" i="1"/>
  <c r="J6" i="1"/>
  <c r="J7" i="1"/>
  <c r="J8" i="1"/>
  <c r="J9" i="1"/>
  <c r="J10" i="1"/>
  <c r="J11" i="1"/>
  <c r="L4" i="1"/>
  <c r="K4" i="1"/>
  <c r="J4" i="1"/>
</calcChain>
</file>

<file path=xl/sharedStrings.xml><?xml version="1.0" encoding="utf-8"?>
<sst xmlns="http://schemas.openxmlformats.org/spreadsheetml/2006/main" count="72" uniqueCount="57">
  <si>
    <t>Conditions</t>
  </si>
  <si>
    <t>Actin</t>
  </si>
  <si>
    <t>TH</t>
  </si>
  <si>
    <t>TUJ1</t>
  </si>
  <si>
    <t>18075 30d</t>
  </si>
  <si>
    <t>580 30d</t>
  </si>
  <si>
    <t>581 30d</t>
  </si>
  <si>
    <t>R272Q 30d</t>
  </si>
  <si>
    <t>R272Q GC 30d</t>
  </si>
  <si>
    <t>R450C 30d</t>
  </si>
  <si>
    <t>R450C GC CL 6 30d</t>
  </si>
  <si>
    <t>R450C GC CL 10 30d</t>
  </si>
  <si>
    <t>18075 60d</t>
  </si>
  <si>
    <t>580 60d</t>
  </si>
  <si>
    <t>581 60d</t>
  </si>
  <si>
    <t>R272Q 60d</t>
  </si>
  <si>
    <t>R272Q GC 60d</t>
  </si>
  <si>
    <t>R450C 60d</t>
  </si>
  <si>
    <t>R450C GC CL 6 60d</t>
  </si>
  <si>
    <t>R450C GC CL 10 60d</t>
  </si>
  <si>
    <t>10s</t>
  </si>
  <si>
    <t>5s</t>
  </si>
  <si>
    <t>18075 90d</t>
  </si>
  <si>
    <t>580 90d</t>
  </si>
  <si>
    <t>581 90d</t>
  </si>
  <si>
    <t>R272Q 90d</t>
  </si>
  <si>
    <t>R272Q GC 90d</t>
  </si>
  <si>
    <t>R450C 90d</t>
  </si>
  <si>
    <t>R450C GC CL 9 90d</t>
  </si>
  <si>
    <t>R450C GC CL 10 90d</t>
  </si>
  <si>
    <t>18075 120d</t>
  </si>
  <si>
    <t>580 120d</t>
  </si>
  <si>
    <t>581 120d</t>
  </si>
  <si>
    <t>R272Q 120d</t>
  </si>
  <si>
    <t>R272Q GC 120d</t>
  </si>
  <si>
    <t>R450C 120d</t>
  </si>
  <si>
    <t>R450C GC CL 12 120d</t>
  </si>
  <si>
    <t>R450C GC CL 10 120d</t>
  </si>
  <si>
    <t>30s</t>
  </si>
  <si>
    <t>2011004 memb1</t>
  </si>
  <si>
    <t>2011004 memb2</t>
  </si>
  <si>
    <t>2011004 memb3</t>
  </si>
  <si>
    <t>2011004 memb4</t>
  </si>
  <si>
    <t>2011004 memb5</t>
  </si>
  <si>
    <t>18075 20d</t>
  </si>
  <si>
    <t>580 20d</t>
  </si>
  <si>
    <t>581 20d</t>
  </si>
  <si>
    <t>R272Q 20d</t>
  </si>
  <si>
    <t>R272Q GC 20d</t>
  </si>
  <si>
    <t>R450C 20d</t>
  </si>
  <si>
    <t>R450C GC CL 6 20d</t>
  </si>
  <si>
    <t>R450C GC CL 10 20d</t>
  </si>
  <si>
    <t>15s-2</t>
  </si>
  <si>
    <t>30s-2</t>
  </si>
  <si>
    <t>THbyActin</t>
  </si>
  <si>
    <t>TUJ1byActin</t>
  </si>
  <si>
    <t>THbyTUJ1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</si>
</sst>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Fill="1"/>
    <xf numFmtId="0" fontId="3" fillId="3" borderId="0" xfId="2"/>
    <xf numFmtId="0" fontId="2" fillId="2" borderId="0" xfId="1"/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0"/>
  <sheetViews>
    <sheetView tabSelected="1" workbookViewId="0">
      <selection activeCell="A3" sqref="A3:XFD3"/>
    </sheetView>
  </sheetViews>
  <sheetFormatPr defaultRowHeight="15" x14ac:dyDescent="0.25"/>
  <cols>
    <col min="1" max="1" width="19.42578125" bestFit="1" customWidth="1"/>
    <col min="2" max="2" width="18" bestFit="1" customWidth="1"/>
    <col min="10" max="12" width="12" bestFit="1" customWidth="1"/>
  </cols>
  <sheetData>
    <row r="2" spans="1:12" x14ac:dyDescent="0.25">
      <c r="B2" t="s">
        <v>0</v>
      </c>
    </row>
    <row r="3" spans="1:12" s="4" customFormat="1" x14ac:dyDescent="0.25">
      <c r="D3" s="4" t="s">
        <v>1</v>
      </c>
      <c r="F3" s="4" t="s">
        <v>2</v>
      </c>
      <c r="H3" s="4" t="s">
        <v>3</v>
      </c>
      <c r="J3" s="4" t="s">
        <v>54</v>
      </c>
      <c r="K3" s="4" t="s">
        <v>55</v>
      </c>
      <c r="L3" s="4" t="s">
        <v>56</v>
      </c>
    </row>
    <row r="4" spans="1:12" x14ac:dyDescent="0.25">
      <c r="A4" t="s">
        <v>39</v>
      </c>
      <c r="B4" s="1" t="s">
        <v>44</v>
      </c>
      <c r="C4" t="s">
        <v>21</v>
      </c>
      <c r="D4">
        <v>12273.945</v>
      </c>
      <c r="E4" t="s">
        <v>52</v>
      </c>
      <c r="F4">
        <v>12780.450999999999</v>
      </c>
      <c r="G4" t="s">
        <v>21</v>
      </c>
      <c r="H4">
        <v>13487.572</v>
      </c>
      <c r="I4" s="2" t="s">
        <v>53</v>
      </c>
      <c r="J4">
        <f>F4/D4</f>
        <v>1.0412667646791638</v>
      </c>
      <c r="K4">
        <f>H4/D4</f>
        <v>1.0988783149997821</v>
      </c>
      <c r="L4">
        <f>F4/H4</f>
        <v>0.94757240220849226</v>
      </c>
    </row>
    <row r="5" spans="1:12" x14ac:dyDescent="0.25">
      <c r="B5" s="1" t="s">
        <v>45</v>
      </c>
      <c r="D5">
        <v>9000.6309999999994</v>
      </c>
      <c r="F5">
        <v>2643.5770000000002</v>
      </c>
      <c r="H5">
        <v>10402.016</v>
      </c>
      <c r="I5" s="2"/>
      <c r="J5">
        <f t="shared" ref="J5:J11" si="0">F5/D5</f>
        <v>0.29371018543033267</v>
      </c>
      <c r="K5">
        <f t="shared" ref="K5:K11" si="1">H5/D5</f>
        <v>1.1556985282476306</v>
      </c>
      <c r="L5">
        <f t="shared" ref="L5:L11" si="2">F5/H5</f>
        <v>0.25414083193104109</v>
      </c>
    </row>
    <row r="6" spans="1:12" x14ac:dyDescent="0.25">
      <c r="B6" s="1" t="s">
        <v>46</v>
      </c>
      <c r="D6">
        <v>10270.581</v>
      </c>
      <c r="F6">
        <v>4357.6189999999997</v>
      </c>
      <c r="H6">
        <v>13434.037</v>
      </c>
      <c r="I6" s="2"/>
      <c r="J6">
        <f t="shared" si="0"/>
        <v>0.42428164482613007</v>
      </c>
      <c r="K6">
        <f t="shared" si="1"/>
        <v>1.3080113968236071</v>
      </c>
      <c r="L6">
        <f t="shared" si="2"/>
        <v>0.32437151989383384</v>
      </c>
    </row>
    <row r="7" spans="1:12" x14ac:dyDescent="0.25">
      <c r="B7" s="1" t="s">
        <v>47</v>
      </c>
      <c r="D7">
        <v>8613.0450000000001</v>
      </c>
      <c r="F7">
        <v>4655.9030000000002</v>
      </c>
      <c r="H7">
        <v>17813.3</v>
      </c>
      <c r="I7" s="2"/>
      <c r="J7">
        <f t="shared" si="0"/>
        <v>0.54056410944097011</v>
      </c>
      <c r="K7">
        <f t="shared" si="1"/>
        <v>2.0681768178385229</v>
      </c>
      <c r="L7">
        <f t="shared" si="2"/>
        <v>0.26137228924455325</v>
      </c>
    </row>
    <row r="8" spans="1:12" x14ac:dyDescent="0.25">
      <c r="B8" s="1" t="s">
        <v>48</v>
      </c>
      <c r="D8">
        <v>11845.772999999999</v>
      </c>
      <c r="F8">
        <v>11230.016</v>
      </c>
      <c r="H8">
        <v>14711.815000000001</v>
      </c>
      <c r="I8" s="2"/>
      <c r="J8">
        <f t="shared" si="0"/>
        <v>0.94801884182653173</v>
      </c>
      <c r="K8">
        <f t="shared" si="1"/>
        <v>1.2419463888089026</v>
      </c>
      <c r="L8">
        <f t="shared" si="2"/>
        <v>0.76333314414298981</v>
      </c>
    </row>
    <row r="9" spans="1:12" s="3" customFormat="1" x14ac:dyDescent="0.25">
      <c r="B9" s="3" t="s">
        <v>49</v>
      </c>
      <c r="D9" s="3">
        <v>11784.53</v>
      </c>
      <c r="F9" s="3">
        <v>19743.472000000002</v>
      </c>
      <c r="H9" s="3">
        <v>16319.057000000001</v>
      </c>
      <c r="J9" s="3">
        <f t="shared" si="0"/>
        <v>1.6753720343535126</v>
      </c>
      <c r="K9" s="3">
        <f t="shared" si="1"/>
        <v>1.3847864106587195</v>
      </c>
      <c r="L9" s="3">
        <f t="shared" si="2"/>
        <v>1.209841475521533</v>
      </c>
    </row>
    <row r="10" spans="1:12" s="3" customFormat="1" x14ac:dyDescent="0.25">
      <c r="B10" s="3" t="s">
        <v>50</v>
      </c>
      <c r="D10" s="3">
        <v>13590.894</v>
      </c>
      <c r="F10" s="3">
        <v>10573.602000000001</v>
      </c>
      <c r="H10" s="3">
        <v>12295.915000000001</v>
      </c>
      <c r="J10" s="3">
        <f t="shared" si="0"/>
        <v>0.7779916464656409</v>
      </c>
      <c r="K10" s="3">
        <f t="shared" si="1"/>
        <v>0.90471715841503886</v>
      </c>
      <c r="L10" s="3">
        <f t="shared" si="2"/>
        <v>0.85992803300933685</v>
      </c>
    </row>
    <row r="11" spans="1:12" s="3" customFormat="1" x14ac:dyDescent="0.25">
      <c r="B11" s="3" t="s">
        <v>51</v>
      </c>
      <c r="D11" s="3">
        <v>11778.359</v>
      </c>
      <c r="F11" s="3">
        <v>7191.8029999999999</v>
      </c>
      <c r="H11" s="3">
        <v>11813.137000000001</v>
      </c>
      <c r="J11" s="3">
        <f t="shared" si="0"/>
        <v>0.61059465074888608</v>
      </c>
      <c r="K11" s="3">
        <f t="shared" si="1"/>
        <v>1.0029527033434793</v>
      </c>
      <c r="L11" s="3">
        <f t="shared" si="2"/>
        <v>0.60879705365306436</v>
      </c>
    </row>
    <row r="12" spans="1:12" x14ac:dyDescent="0.25">
      <c r="I12" s="2"/>
    </row>
    <row r="13" spans="1:12" x14ac:dyDescent="0.25">
      <c r="A13" t="s">
        <v>40</v>
      </c>
      <c r="B13" s="1" t="s">
        <v>4</v>
      </c>
      <c r="C13" t="s">
        <v>21</v>
      </c>
      <c r="D13">
        <v>14040.066000000001</v>
      </c>
      <c r="E13" t="s">
        <v>52</v>
      </c>
      <c r="F13">
        <v>16606.664000000001</v>
      </c>
      <c r="G13" t="s">
        <v>21</v>
      </c>
      <c r="H13">
        <v>15105.843999999999</v>
      </c>
      <c r="I13" s="2" t="s">
        <v>53</v>
      </c>
      <c r="J13">
        <f>F13/D13</f>
        <v>1.1828052660151314</v>
      </c>
      <c r="K13">
        <f>H13/D13</f>
        <v>1.0759097571193752</v>
      </c>
      <c r="L13">
        <f>F13/H13</f>
        <v>1.09935360116257</v>
      </c>
    </row>
    <row r="14" spans="1:12" x14ac:dyDescent="0.25">
      <c r="B14" s="1" t="s">
        <v>5</v>
      </c>
      <c r="D14">
        <v>9830.3379999999997</v>
      </c>
      <c r="F14">
        <v>7939.116</v>
      </c>
      <c r="H14">
        <v>8770.9950000000008</v>
      </c>
      <c r="I14" s="2"/>
      <c r="J14">
        <f t="shared" ref="J14:J17" si="3">F14/D14</f>
        <v>0.80761373617061794</v>
      </c>
      <c r="K14">
        <f t="shared" ref="K14:K17" si="4">H14/D14</f>
        <v>0.89223737779921719</v>
      </c>
      <c r="L14">
        <f t="shared" ref="L14:L17" si="5">F14/H14</f>
        <v>0.90515568644150401</v>
      </c>
    </row>
    <row r="15" spans="1:12" x14ac:dyDescent="0.25">
      <c r="B15" s="1" t="s">
        <v>6</v>
      </c>
      <c r="D15">
        <v>5166.66</v>
      </c>
      <c r="F15">
        <v>2643.3049999999998</v>
      </c>
      <c r="H15">
        <v>8208.652</v>
      </c>
      <c r="I15" s="2"/>
      <c r="J15">
        <f t="shared" si="3"/>
        <v>0.5116080794942961</v>
      </c>
      <c r="K15">
        <f t="shared" si="4"/>
        <v>1.5887734048689095</v>
      </c>
      <c r="L15">
        <f t="shared" si="5"/>
        <v>0.32201450372119561</v>
      </c>
    </row>
    <row r="16" spans="1:12" x14ac:dyDescent="0.25">
      <c r="B16" s="1" t="s">
        <v>7</v>
      </c>
      <c r="D16">
        <v>3919.7109999999998</v>
      </c>
      <c r="F16">
        <v>4773.4889999999996</v>
      </c>
      <c r="H16">
        <v>17846.401000000002</v>
      </c>
      <c r="I16" s="2"/>
      <c r="J16">
        <f t="shared" si="3"/>
        <v>1.2178165686194722</v>
      </c>
      <c r="K16">
        <f t="shared" si="4"/>
        <v>4.5529889831163581</v>
      </c>
      <c r="L16">
        <f t="shared" si="5"/>
        <v>0.26747628275303237</v>
      </c>
    </row>
    <row r="17" spans="1:12" x14ac:dyDescent="0.25">
      <c r="B17" s="1" t="s">
        <v>8</v>
      </c>
      <c r="D17">
        <v>3857.761</v>
      </c>
      <c r="F17">
        <v>11992.087</v>
      </c>
      <c r="H17">
        <v>12967.48</v>
      </c>
      <c r="I17" s="2"/>
      <c r="J17">
        <f t="shared" si="3"/>
        <v>3.1085614168425675</v>
      </c>
      <c r="K17">
        <f t="shared" si="4"/>
        <v>3.3614005636948479</v>
      </c>
      <c r="L17">
        <f t="shared" si="5"/>
        <v>0.92478160752898786</v>
      </c>
    </row>
    <row r="18" spans="1:12" s="3" customFormat="1" x14ac:dyDescent="0.25">
      <c r="B18" s="3" t="s">
        <v>9</v>
      </c>
      <c r="D18" s="3">
        <v>6882.7309999999998</v>
      </c>
      <c r="F18" s="3">
        <v>20791.420999999998</v>
      </c>
      <c r="H18" s="3">
        <v>15130.43</v>
      </c>
    </row>
    <row r="19" spans="1:12" s="3" customFormat="1" x14ac:dyDescent="0.25">
      <c r="B19" s="3" t="s">
        <v>10</v>
      </c>
      <c r="D19" s="3">
        <v>9781.7309999999998</v>
      </c>
      <c r="F19" s="3">
        <v>16895.764999999999</v>
      </c>
      <c r="H19" s="3">
        <v>11835.166999999999</v>
      </c>
    </row>
    <row r="20" spans="1:12" s="3" customFormat="1" x14ac:dyDescent="0.25">
      <c r="B20" s="3" t="s">
        <v>11</v>
      </c>
      <c r="D20" s="3">
        <v>9313.9030000000002</v>
      </c>
      <c r="F20" s="3">
        <v>8166.9949999999999</v>
      </c>
      <c r="H20" s="3">
        <v>6807.8530000000001</v>
      </c>
    </row>
    <row r="21" spans="1:12" x14ac:dyDescent="0.25">
      <c r="I21" s="2"/>
    </row>
    <row r="22" spans="1:12" x14ac:dyDescent="0.25">
      <c r="A22" t="s">
        <v>41</v>
      </c>
      <c r="B22" s="1" t="s">
        <v>12</v>
      </c>
      <c r="C22" t="s">
        <v>21</v>
      </c>
      <c r="D22">
        <v>8819.0949999999993</v>
      </c>
      <c r="E22" t="s">
        <v>20</v>
      </c>
      <c r="F22">
        <v>9222.8439999999991</v>
      </c>
      <c r="G22" t="s">
        <v>21</v>
      </c>
      <c r="H22">
        <v>10396.652</v>
      </c>
      <c r="I22" s="2" t="s">
        <v>53</v>
      </c>
      <c r="J22">
        <f>F22/D22</f>
        <v>1.0457812281192118</v>
      </c>
      <c r="K22">
        <f>H22/D22</f>
        <v>1.178879692304029</v>
      </c>
      <c r="L22">
        <f>F22/H22</f>
        <v>0.88709750023372902</v>
      </c>
    </row>
    <row r="23" spans="1:12" x14ac:dyDescent="0.25">
      <c r="B23" s="1" t="s">
        <v>13</v>
      </c>
      <c r="D23">
        <v>11298.237999999999</v>
      </c>
      <c r="F23">
        <v>14097.228999999999</v>
      </c>
      <c r="H23">
        <v>14238.38</v>
      </c>
      <c r="I23" s="2"/>
      <c r="J23">
        <f t="shared" ref="J23:J26" si="6">F23/D23</f>
        <v>1.2477369480090612</v>
      </c>
      <c r="K23">
        <f t="shared" ref="K23:K26" si="7">H23/D23</f>
        <v>1.2602301349998115</v>
      </c>
      <c r="L23">
        <f t="shared" ref="L23:L26" si="8">F23/H23</f>
        <v>0.99008658288372697</v>
      </c>
    </row>
    <row r="24" spans="1:12" x14ac:dyDescent="0.25">
      <c r="B24" s="1" t="s">
        <v>14</v>
      </c>
      <c r="D24">
        <v>9391.51</v>
      </c>
      <c r="F24">
        <v>22638.291000000001</v>
      </c>
      <c r="H24">
        <v>11570.772999999999</v>
      </c>
      <c r="I24" s="2"/>
      <c r="J24">
        <f t="shared" si="6"/>
        <v>2.410505978271865</v>
      </c>
      <c r="K24">
        <f t="shared" si="7"/>
        <v>1.2320460713985291</v>
      </c>
      <c r="L24">
        <f t="shared" si="8"/>
        <v>1.9565063630580257</v>
      </c>
    </row>
    <row r="25" spans="1:12" x14ac:dyDescent="0.25">
      <c r="B25" s="1" t="s">
        <v>15</v>
      </c>
      <c r="D25">
        <v>8966.1669999999995</v>
      </c>
      <c r="F25">
        <v>6450.6310000000003</v>
      </c>
      <c r="H25">
        <v>14413.137000000001</v>
      </c>
      <c r="I25" s="2"/>
      <c r="J25">
        <f t="shared" si="6"/>
        <v>0.7194413175663581</v>
      </c>
      <c r="K25">
        <f t="shared" si="7"/>
        <v>1.6075026262615899</v>
      </c>
      <c r="L25">
        <f t="shared" si="8"/>
        <v>0.44755218797961888</v>
      </c>
    </row>
    <row r="26" spans="1:12" x14ac:dyDescent="0.25">
      <c r="B26" s="1" t="s">
        <v>16</v>
      </c>
      <c r="D26">
        <v>11366.945</v>
      </c>
      <c r="F26">
        <v>6409.0950000000003</v>
      </c>
      <c r="H26">
        <v>14442.43</v>
      </c>
      <c r="I26" s="2"/>
      <c r="J26">
        <f t="shared" si="6"/>
        <v>0.563836193453914</v>
      </c>
      <c r="K26">
        <f t="shared" si="7"/>
        <v>1.2705639026141149</v>
      </c>
      <c r="L26">
        <f t="shared" si="8"/>
        <v>0.44376846555600408</v>
      </c>
    </row>
    <row r="27" spans="1:12" s="3" customFormat="1" x14ac:dyDescent="0.25">
      <c r="B27" s="3" t="s">
        <v>17</v>
      </c>
      <c r="D27" s="3">
        <v>11278.359</v>
      </c>
      <c r="F27" s="3">
        <v>3516.2959999999998</v>
      </c>
      <c r="H27" s="3">
        <v>15757.915000000001</v>
      </c>
    </row>
    <row r="28" spans="1:12" s="3" customFormat="1" x14ac:dyDescent="0.25">
      <c r="B28" s="3" t="s">
        <v>18</v>
      </c>
      <c r="D28" s="3">
        <v>12594.772999999999</v>
      </c>
      <c r="F28" s="3">
        <v>2578.6190000000001</v>
      </c>
      <c r="H28" s="3">
        <v>10212.823</v>
      </c>
    </row>
    <row r="29" spans="1:12" s="3" customFormat="1" x14ac:dyDescent="0.25">
      <c r="B29" s="3" t="s">
        <v>19</v>
      </c>
      <c r="D29" s="3">
        <v>9703.2170000000006</v>
      </c>
      <c r="F29" s="3">
        <v>2902.69</v>
      </c>
      <c r="H29" s="3">
        <v>7496.6809999999996</v>
      </c>
    </row>
    <row r="30" spans="1:12" x14ac:dyDescent="0.25">
      <c r="I30" s="2"/>
    </row>
    <row r="31" spans="1:12" x14ac:dyDescent="0.25">
      <c r="A31" t="s">
        <v>42</v>
      </c>
      <c r="B31" s="1" t="s">
        <v>22</v>
      </c>
      <c r="C31" t="s">
        <v>21</v>
      </c>
      <c r="D31">
        <v>9565.7520000000004</v>
      </c>
      <c r="E31" t="s">
        <v>20</v>
      </c>
      <c r="F31">
        <v>10174.016</v>
      </c>
      <c r="G31" t="s">
        <v>21</v>
      </c>
      <c r="H31">
        <v>9692.9449999999997</v>
      </c>
      <c r="I31" s="2" t="s">
        <v>53</v>
      </c>
      <c r="J31">
        <f>F31/D31</f>
        <v>1.0635876823902606</v>
      </c>
      <c r="K31">
        <f>H31/D31</f>
        <v>1.013296706834967</v>
      </c>
      <c r="L31">
        <f>F31/H31</f>
        <v>1.0496310460855809</v>
      </c>
    </row>
    <row r="32" spans="1:12" x14ac:dyDescent="0.25">
      <c r="B32" s="1" t="s">
        <v>23</v>
      </c>
      <c r="D32">
        <v>11425.48</v>
      </c>
      <c r="F32">
        <v>17340.835999999999</v>
      </c>
      <c r="H32">
        <v>9390.7729999999992</v>
      </c>
      <c r="I32" s="2"/>
      <c r="J32">
        <f t="shared" ref="J32:J35" si="9">F32/D32</f>
        <v>1.517733696965029</v>
      </c>
      <c r="K32">
        <f t="shared" ref="K32:K35" si="10">H32/D32</f>
        <v>0.82191496549816723</v>
      </c>
      <c r="L32">
        <f t="shared" ref="L32:L35" si="11">F32/H32</f>
        <v>1.8465823846450129</v>
      </c>
    </row>
    <row r="33" spans="1:12" x14ac:dyDescent="0.25">
      <c r="B33" s="1" t="s">
        <v>24</v>
      </c>
      <c r="D33">
        <v>14414.966</v>
      </c>
      <c r="F33">
        <v>10738.794</v>
      </c>
      <c r="H33">
        <v>12139.843999999999</v>
      </c>
      <c r="I33" s="2"/>
      <c r="J33">
        <f t="shared" si="9"/>
        <v>0.74497532633791852</v>
      </c>
      <c r="K33">
        <f t="shared" si="10"/>
        <v>0.84216945083325201</v>
      </c>
      <c r="L33">
        <f t="shared" si="11"/>
        <v>0.88459077398358665</v>
      </c>
    </row>
    <row r="34" spans="1:12" x14ac:dyDescent="0.25">
      <c r="B34" s="1" t="s">
        <v>25</v>
      </c>
      <c r="D34">
        <v>11353.066000000001</v>
      </c>
      <c r="F34">
        <v>4626.9530000000004</v>
      </c>
      <c r="H34">
        <v>13132.38</v>
      </c>
      <c r="I34" s="2"/>
      <c r="J34">
        <f t="shared" si="9"/>
        <v>0.40755096464690682</v>
      </c>
      <c r="K34">
        <f t="shared" si="10"/>
        <v>1.1567254167288377</v>
      </c>
      <c r="L34">
        <f t="shared" si="11"/>
        <v>0.35233164133234041</v>
      </c>
    </row>
    <row r="35" spans="1:12" x14ac:dyDescent="0.25">
      <c r="B35" s="1" t="s">
        <v>26</v>
      </c>
      <c r="D35">
        <v>11082.459000000001</v>
      </c>
      <c r="F35">
        <v>5492.317</v>
      </c>
      <c r="H35">
        <v>6580.7309999999998</v>
      </c>
      <c r="I35" s="2"/>
      <c r="J35">
        <f t="shared" si="9"/>
        <v>0.49558649393604792</v>
      </c>
      <c r="K35">
        <f t="shared" si="10"/>
        <v>0.59379700840761052</v>
      </c>
      <c r="L35">
        <f t="shared" si="11"/>
        <v>0.83460591232189862</v>
      </c>
    </row>
    <row r="36" spans="1:12" s="3" customFormat="1" x14ac:dyDescent="0.25">
      <c r="B36" s="3" t="s">
        <v>27</v>
      </c>
      <c r="D36" s="3">
        <v>9731.8739999999998</v>
      </c>
      <c r="F36" s="3">
        <v>10596.602000000001</v>
      </c>
      <c r="H36" s="3">
        <v>4614.7110000000002</v>
      </c>
    </row>
    <row r="37" spans="1:12" s="3" customFormat="1" x14ac:dyDescent="0.25">
      <c r="B37" s="3" t="s">
        <v>28</v>
      </c>
      <c r="D37" s="3">
        <v>11134.116</v>
      </c>
      <c r="F37" s="3">
        <v>3924.5390000000002</v>
      </c>
      <c r="H37" s="3">
        <v>5512.2460000000001</v>
      </c>
    </row>
    <row r="38" spans="1:12" s="3" customFormat="1" x14ac:dyDescent="0.25">
      <c r="B38" s="3" t="s">
        <v>29</v>
      </c>
      <c r="D38" s="3">
        <v>10330.974</v>
      </c>
      <c r="F38" s="3">
        <v>4111.9530000000004</v>
      </c>
      <c r="H38" s="3">
        <v>5073.4179999999997</v>
      </c>
    </row>
    <row r="39" spans="1:12" x14ac:dyDescent="0.25">
      <c r="I39" s="2"/>
    </row>
    <row r="40" spans="1:12" x14ac:dyDescent="0.25">
      <c r="A40" t="s">
        <v>43</v>
      </c>
      <c r="B40" s="1" t="s">
        <v>30</v>
      </c>
      <c r="C40" t="s">
        <v>21</v>
      </c>
      <c r="D40">
        <v>12267.459000000001</v>
      </c>
      <c r="E40" t="s">
        <v>38</v>
      </c>
      <c r="F40">
        <v>4704.5600000000004</v>
      </c>
      <c r="G40" t="s">
        <v>21</v>
      </c>
      <c r="H40">
        <v>10991.701999999999</v>
      </c>
      <c r="I40" s="2" t="s">
        <v>53</v>
      </c>
      <c r="J40">
        <f>F40/D40</f>
        <v>0.3834991419168387</v>
      </c>
      <c r="K40">
        <f>H40/D40</f>
        <v>0.89600478795160421</v>
      </c>
      <c r="L40">
        <f>F40/H40</f>
        <v>0.42801014801893289</v>
      </c>
    </row>
    <row r="41" spans="1:12" x14ac:dyDescent="0.25">
      <c r="B41" s="1" t="s">
        <v>31</v>
      </c>
      <c r="D41">
        <v>11819.166999999999</v>
      </c>
      <c r="F41">
        <v>8803.43</v>
      </c>
      <c r="H41">
        <v>11435.409</v>
      </c>
      <c r="I41" s="2"/>
      <c r="J41">
        <f t="shared" ref="J41:J44" si="12">F41/D41</f>
        <v>0.74484352408253485</v>
      </c>
      <c r="K41">
        <f t="shared" ref="K41:K44" si="13">H41/D41</f>
        <v>0.96753087590690612</v>
      </c>
      <c r="L41">
        <f t="shared" ref="L41:L44" si="14">F41/H41</f>
        <v>0.76983953962643581</v>
      </c>
    </row>
    <row r="42" spans="1:12" x14ac:dyDescent="0.25">
      <c r="B42" s="1" t="s">
        <v>32</v>
      </c>
      <c r="D42">
        <v>11683.045</v>
      </c>
      <c r="F42">
        <v>20726.562999999998</v>
      </c>
      <c r="H42">
        <v>10762.995000000001</v>
      </c>
      <c r="I42" s="2"/>
      <c r="J42">
        <f t="shared" si="12"/>
        <v>1.7740719992091101</v>
      </c>
      <c r="K42">
        <f t="shared" si="13"/>
        <v>0.92124912640497414</v>
      </c>
      <c r="L42">
        <f t="shared" si="14"/>
        <v>1.9257244846810759</v>
      </c>
    </row>
    <row r="43" spans="1:12" x14ac:dyDescent="0.25">
      <c r="B43" s="1" t="s">
        <v>33</v>
      </c>
      <c r="D43">
        <v>7656.7820000000002</v>
      </c>
      <c r="F43">
        <v>3737.953</v>
      </c>
      <c r="H43">
        <v>6999.3879999999999</v>
      </c>
      <c r="I43" s="2"/>
      <c r="J43">
        <f t="shared" si="12"/>
        <v>0.48818851052570128</v>
      </c>
      <c r="K43">
        <f t="shared" si="13"/>
        <v>0.91414225976395824</v>
      </c>
      <c r="L43">
        <f t="shared" si="14"/>
        <v>0.53403997606647891</v>
      </c>
    </row>
    <row r="44" spans="1:12" x14ac:dyDescent="0.25">
      <c r="B44" s="1" t="s">
        <v>34</v>
      </c>
      <c r="D44">
        <v>7023.9530000000004</v>
      </c>
      <c r="F44">
        <v>1789.4059999999999</v>
      </c>
      <c r="H44">
        <v>4058.8820000000001</v>
      </c>
      <c r="I44" s="2"/>
      <c r="J44">
        <f t="shared" si="12"/>
        <v>0.25475768417015315</v>
      </c>
      <c r="K44">
        <f t="shared" si="13"/>
        <v>0.57786292134927442</v>
      </c>
      <c r="L44">
        <f t="shared" si="14"/>
        <v>0.44086179396198261</v>
      </c>
    </row>
    <row r="45" spans="1:12" s="3" customFormat="1" x14ac:dyDescent="0.25">
      <c r="B45" s="3" t="s">
        <v>35</v>
      </c>
      <c r="D45" s="3">
        <v>9099.6810000000005</v>
      </c>
      <c r="F45" s="3">
        <v>1721.2339999999999</v>
      </c>
      <c r="H45" s="3">
        <v>3951.4679999999998</v>
      </c>
    </row>
    <row r="46" spans="1:12" s="3" customFormat="1" x14ac:dyDescent="0.25">
      <c r="B46" s="3" t="s">
        <v>36</v>
      </c>
      <c r="D46" s="3">
        <v>10706.681</v>
      </c>
      <c r="F46" s="3">
        <v>1456.991</v>
      </c>
      <c r="H46" s="3">
        <v>5236.2960000000003</v>
      </c>
    </row>
    <row r="47" spans="1:12" s="3" customFormat="1" x14ac:dyDescent="0.25">
      <c r="B47" s="3" t="s">
        <v>37</v>
      </c>
      <c r="D47" s="3">
        <v>10542.094999999999</v>
      </c>
      <c r="F47" s="3">
        <v>1629.8910000000001</v>
      </c>
      <c r="H47" s="3">
        <v>5703.0039999999999</v>
      </c>
    </row>
    <row r="48" spans="1:12" x14ac:dyDescent="0.25">
      <c r="I48" s="2"/>
    </row>
    <row r="49" spans="9:9" x14ac:dyDescent="0.25">
      <c r="I49" s="2"/>
    </row>
    <row r="50" spans="9:9" x14ac:dyDescent="0.25">
      <c r="I5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2024-02-05T15:15:38Z</dcterms:modified>
</cp:coreProperties>
</file>