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.saraiva\Desktop\Manuscript2\Figure1\Original\WesternBlot_TH-TUJ1-actin\"/>
    </mc:Choice>
  </mc:AlternateContent>
  <xr:revisionPtr revIDLastSave="0" documentId="13_ncr:1_{B179B82D-3C2D-4931-B9A2-A5AC7EB51648}" xr6:coauthVersionLast="47" xr6:coauthVersionMax="47" xr10:uidLastSave="{00000000-0000-0000-0000-000000000000}"/>
  <bookViews>
    <workbookView xWindow="-120" yWindow="-120" windowWidth="29040" windowHeight="15840" xr2:uid="{B6930B03-B212-45F0-B162-CFEC81EC1443}"/>
  </bookViews>
  <sheets>
    <sheet name="membranes_2022-02-23_2ndreve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2" l="1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M29" i="2"/>
  <c r="L29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M16" i="2"/>
  <c r="L16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M3" i="2"/>
  <c r="L3" i="2"/>
  <c r="K29" i="2" l="1"/>
  <c r="K16" i="2" l="1"/>
  <c r="K17" i="2"/>
  <c r="K18" i="2"/>
  <c r="K19" i="2"/>
  <c r="K20" i="2"/>
  <c r="K21" i="2"/>
  <c r="K22" i="2"/>
  <c r="K23" i="2"/>
  <c r="K24" i="2"/>
  <c r="K25" i="2"/>
  <c r="K30" i="2"/>
  <c r="K31" i="2"/>
  <c r="K32" i="2"/>
  <c r="K33" i="2"/>
  <c r="K34" i="2"/>
  <c r="K35" i="2"/>
  <c r="K36" i="2"/>
  <c r="K37" i="2"/>
  <c r="K38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<sst xmlns="http://schemas.openxmlformats.org/spreadsheetml/2006/main" count="53" uniqueCount="21">
  <si>
    <t>b-actin</t>
  </si>
  <si>
    <t>18075 30d</t>
  </si>
  <si>
    <t>580 30d</t>
  </si>
  <si>
    <t xml:space="preserve">581 30d </t>
  </si>
  <si>
    <t>RQ 30d</t>
  </si>
  <si>
    <t>RQ GC 30d</t>
  </si>
  <si>
    <t>18075 60d</t>
  </si>
  <si>
    <t>580 60d</t>
  </si>
  <si>
    <t xml:space="preserve">581 60d </t>
  </si>
  <si>
    <t>RQ 60d</t>
  </si>
  <si>
    <t>RQ GC 60d</t>
  </si>
  <si>
    <t>TUJ1</t>
  </si>
  <si>
    <t>AxPD 14</t>
  </si>
  <si>
    <t>AxPD13</t>
  </si>
  <si>
    <t>TUJ1/b-actin</t>
  </si>
  <si>
    <t>TH/b-actin</t>
  </si>
  <si>
    <t>TH/TUJ1</t>
  </si>
  <si>
    <t>AxPD 15</t>
  </si>
  <si>
    <t>TH 2bands</t>
  </si>
  <si>
    <t>CS_20220225_VDAC_AxPD13_TH-TUJ1-bactinmembrane</t>
  </si>
  <si>
    <t>CS_20220225_VDAC_AxPD14_TH-TUJ1-bactinmembrane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</si>
</sst>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8EF3-59C4-4997-8DFE-777126EA9DBC}">
  <dimension ref="A1:M38"/>
  <sheetViews>
    <sheetView tabSelected="1" workbookViewId="0">
      <selection activeCell="I1" sqref="I1:I1048576"/>
    </sheetView>
  </sheetViews>
  <sheetFormatPr defaultRowHeight="15" x14ac:dyDescent="0.25"/>
  <cols>
    <col min="7" max="7" width="11.140625" bestFit="1" customWidth="1"/>
    <col min="11" max="11" width="13.42578125" bestFit="1" customWidth="1"/>
    <col min="12" max="13" width="12" bestFit="1" customWidth="1"/>
  </cols>
  <sheetData>
    <row r="1" spans="1:13" x14ac:dyDescent="0.25">
      <c r="A1" t="s">
        <v>19</v>
      </c>
    </row>
    <row r="2" spans="1:13" ht="15.75" x14ac:dyDescent="0.25">
      <c r="A2" s="2" t="s">
        <v>13</v>
      </c>
      <c r="C2" s="3" t="s">
        <v>0</v>
      </c>
      <c r="D2" s="3"/>
      <c r="E2" s="3" t="s">
        <v>11</v>
      </c>
      <c r="F2" s="3"/>
      <c r="G2" s="3" t="s">
        <v>18</v>
      </c>
      <c r="H2" s="3"/>
      <c r="I2" s="3"/>
      <c r="J2" s="3"/>
      <c r="K2" s="3" t="s">
        <v>14</v>
      </c>
      <c r="L2" s="3" t="s">
        <v>15</v>
      </c>
      <c r="M2" s="3" t="s">
        <v>16</v>
      </c>
    </row>
    <row r="3" spans="1:13" x14ac:dyDescent="0.25">
      <c r="A3" s="4" t="s">
        <v>1</v>
      </c>
      <c r="C3">
        <v>9776.9449999999997</v>
      </c>
      <c r="E3">
        <v>5700.6809999999996</v>
      </c>
      <c r="G3">
        <v>2192.326</v>
      </c>
      <c r="K3">
        <f>E3/C3</f>
        <v>0.58307385384698385</v>
      </c>
      <c r="L3">
        <f>G3/C3</f>
        <v>0.22423425722452159</v>
      </c>
      <c r="M3">
        <f>G3/E3</f>
        <v>0.38457265017986453</v>
      </c>
    </row>
    <row r="4" spans="1:13" x14ac:dyDescent="0.25">
      <c r="A4" s="4" t="s">
        <v>2</v>
      </c>
      <c r="C4">
        <v>20631.936000000002</v>
      </c>
      <c r="E4">
        <v>8555.7019999999993</v>
      </c>
      <c r="G4">
        <v>10573.099</v>
      </c>
      <c r="K4">
        <f>E4/C4</f>
        <v>0.41468246120965085</v>
      </c>
      <c r="L4">
        <f t="shared" ref="L4:L12" si="0">G4/C4</f>
        <v>0.51246276646069466</v>
      </c>
      <c r="M4">
        <f t="shared" ref="M4:M12" si="1">G4/E4</f>
        <v>1.2357956132646977</v>
      </c>
    </row>
    <row r="5" spans="1:13" x14ac:dyDescent="0.25">
      <c r="A5" s="4" t="s">
        <v>3</v>
      </c>
      <c r="C5">
        <v>16231.38</v>
      </c>
      <c r="E5">
        <v>6882.3379999999997</v>
      </c>
      <c r="G5">
        <v>1520.6690000000001</v>
      </c>
      <c r="K5">
        <f>E5/C5</f>
        <v>0.4240143475169702</v>
      </c>
      <c r="L5">
        <f t="shared" si="0"/>
        <v>9.3686981636804764E-2</v>
      </c>
      <c r="M5">
        <f t="shared" si="1"/>
        <v>0.2209523856573159</v>
      </c>
    </row>
    <row r="6" spans="1:13" x14ac:dyDescent="0.25">
      <c r="A6" s="4" t="s">
        <v>4</v>
      </c>
      <c r="C6">
        <v>14887.673000000001</v>
      </c>
      <c r="E6">
        <v>7478.8739999999998</v>
      </c>
      <c r="G6">
        <v>1578.2339999999999</v>
      </c>
      <c r="K6">
        <f>E6/C6</f>
        <v>0.50235345711851676</v>
      </c>
      <c r="L6">
        <f t="shared" si="0"/>
        <v>0.10600944821934226</v>
      </c>
      <c r="M6">
        <f t="shared" si="1"/>
        <v>0.21102561695784686</v>
      </c>
    </row>
    <row r="7" spans="1:13" x14ac:dyDescent="0.25">
      <c r="A7" s="4" t="s">
        <v>5</v>
      </c>
      <c r="C7">
        <v>16258.208000000001</v>
      </c>
      <c r="E7">
        <v>7478.1670000000004</v>
      </c>
      <c r="G7">
        <v>2200.569</v>
      </c>
      <c r="K7">
        <f>E7/C7</f>
        <v>0.45996256167961441</v>
      </c>
      <c r="L7">
        <f t="shared" si="0"/>
        <v>0.13535126380471943</v>
      </c>
      <c r="M7">
        <f t="shared" si="1"/>
        <v>0.29426582744140373</v>
      </c>
    </row>
    <row r="8" spans="1:13" x14ac:dyDescent="0.25">
      <c r="A8" s="4" t="s">
        <v>6</v>
      </c>
      <c r="C8">
        <v>9810.2379999999994</v>
      </c>
      <c r="E8">
        <v>2482.2759999999998</v>
      </c>
      <c r="G8">
        <v>501.55599999999998</v>
      </c>
      <c r="K8">
        <f>E8/C8</f>
        <v>0.25302913140333599</v>
      </c>
      <c r="L8">
        <f t="shared" si="0"/>
        <v>5.1125772891544526E-2</v>
      </c>
      <c r="M8">
        <f t="shared" si="1"/>
        <v>0.20205488833634938</v>
      </c>
    </row>
    <row r="9" spans="1:13" x14ac:dyDescent="0.25">
      <c r="A9" s="4" t="s">
        <v>7</v>
      </c>
      <c r="C9">
        <v>19176.108</v>
      </c>
      <c r="E9">
        <v>8082.4089999999997</v>
      </c>
      <c r="G9">
        <v>10016.684999999999</v>
      </c>
      <c r="K9">
        <f>E9/C9</f>
        <v>0.4214832853465364</v>
      </c>
      <c r="L9">
        <f t="shared" si="0"/>
        <v>0.52235234595049207</v>
      </c>
      <c r="M9">
        <f t="shared" si="1"/>
        <v>1.2393192425674078</v>
      </c>
    </row>
    <row r="10" spans="1:13" x14ac:dyDescent="0.25">
      <c r="A10" s="4" t="s">
        <v>8</v>
      </c>
      <c r="C10">
        <v>14989.208000000001</v>
      </c>
      <c r="E10">
        <v>7251.8739999999998</v>
      </c>
      <c r="G10">
        <v>5157.5810000000001</v>
      </c>
      <c r="K10">
        <f>E10/C10</f>
        <v>0.4838063492080435</v>
      </c>
      <c r="L10">
        <f t="shared" si="0"/>
        <v>0.34408629195084889</v>
      </c>
      <c r="M10">
        <f t="shared" si="1"/>
        <v>0.71120664810226986</v>
      </c>
    </row>
    <row r="11" spans="1:13" x14ac:dyDescent="0.25">
      <c r="A11" s="4" t="s">
        <v>9</v>
      </c>
      <c r="C11">
        <v>15057.794</v>
      </c>
      <c r="E11">
        <v>6523.0450000000001</v>
      </c>
      <c r="G11">
        <v>1268.1130000000001</v>
      </c>
      <c r="K11">
        <f>E11/C11</f>
        <v>0.43320057373609971</v>
      </c>
      <c r="L11">
        <f t="shared" si="0"/>
        <v>8.4216386543739419E-2</v>
      </c>
      <c r="M11">
        <f t="shared" si="1"/>
        <v>0.19440506695875931</v>
      </c>
    </row>
    <row r="12" spans="1:13" x14ac:dyDescent="0.25">
      <c r="A12" s="4" t="s">
        <v>10</v>
      </c>
      <c r="C12">
        <v>15653.208000000001</v>
      </c>
      <c r="E12">
        <v>7081.0450000000001</v>
      </c>
      <c r="G12">
        <v>941.35599999999999</v>
      </c>
      <c r="K12">
        <f>E12/C12</f>
        <v>0.45237021063030658</v>
      </c>
      <c r="L12">
        <f t="shared" si="0"/>
        <v>6.0138215757434513E-2</v>
      </c>
      <c r="M12">
        <f t="shared" si="1"/>
        <v>0.1329402651727252</v>
      </c>
    </row>
    <row r="13" spans="1:13" x14ac:dyDescent="0.25">
      <c r="A13" s="4"/>
    </row>
    <row r="14" spans="1:13" x14ac:dyDescent="0.25">
      <c r="A14" t="s">
        <v>20</v>
      </c>
    </row>
    <row r="15" spans="1:13" ht="15.75" x14ac:dyDescent="0.25">
      <c r="A15" s="1" t="s">
        <v>12</v>
      </c>
      <c r="C15" s="3" t="s">
        <v>0</v>
      </c>
      <c r="D15" s="3"/>
      <c r="E15" s="3" t="s">
        <v>11</v>
      </c>
      <c r="F15" s="3"/>
      <c r="G15" s="3" t="s">
        <v>18</v>
      </c>
      <c r="K15" s="3" t="s">
        <v>14</v>
      </c>
      <c r="L15" s="3" t="s">
        <v>15</v>
      </c>
      <c r="M15" s="3" t="s">
        <v>16</v>
      </c>
    </row>
    <row r="16" spans="1:13" x14ac:dyDescent="0.25">
      <c r="A16" s="4" t="s">
        <v>1</v>
      </c>
      <c r="C16">
        <v>10927.945</v>
      </c>
      <c r="E16">
        <v>11378.43</v>
      </c>
      <c r="G16">
        <v>791.62800000000004</v>
      </c>
      <c r="K16">
        <f>E16/C16</f>
        <v>1.0412232125985261</v>
      </c>
      <c r="L16">
        <f>G16/C16</f>
        <v>7.2440701339547373E-2</v>
      </c>
      <c r="M16">
        <f>G16/E16</f>
        <v>6.9572691487314153E-2</v>
      </c>
    </row>
    <row r="17" spans="1:13" x14ac:dyDescent="0.25">
      <c r="A17" s="4" t="s">
        <v>2</v>
      </c>
      <c r="C17">
        <v>18233.037</v>
      </c>
      <c r="E17">
        <v>18558.329000000002</v>
      </c>
      <c r="G17">
        <v>7331.0070000000005</v>
      </c>
      <c r="K17">
        <f>E17/C17</f>
        <v>1.0178408018367977</v>
      </c>
      <c r="L17">
        <f t="shared" ref="L17:L25" si="2">G17/C17</f>
        <v>0.40207273204129407</v>
      </c>
      <c r="M17">
        <f t="shared" ref="M17:M25" si="3">G17/E17</f>
        <v>0.39502516632828311</v>
      </c>
    </row>
    <row r="18" spans="1:13" x14ac:dyDescent="0.25">
      <c r="A18" s="4" t="s">
        <v>3</v>
      </c>
      <c r="C18">
        <v>18347.986000000001</v>
      </c>
      <c r="E18">
        <v>17766.037</v>
      </c>
      <c r="G18">
        <v>2685.1959999999999</v>
      </c>
      <c r="K18">
        <f>E18/C18</f>
        <v>0.96828267691069747</v>
      </c>
      <c r="L18">
        <f t="shared" si="2"/>
        <v>0.1463482695048928</v>
      </c>
      <c r="M18">
        <f t="shared" si="3"/>
        <v>0.15114209207151824</v>
      </c>
    </row>
    <row r="19" spans="1:13" x14ac:dyDescent="0.25">
      <c r="A19" s="4" t="s">
        <v>4</v>
      </c>
      <c r="C19">
        <v>12553.016</v>
      </c>
      <c r="E19">
        <v>14524.744000000001</v>
      </c>
      <c r="G19">
        <v>876.16300000000001</v>
      </c>
      <c r="K19">
        <f>E19/C19</f>
        <v>1.1570720534411811</v>
      </c>
      <c r="L19">
        <f t="shared" si="2"/>
        <v>6.9797011331778763E-2</v>
      </c>
      <c r="M19">
        <f t="shared" si="3"/>
        <v>6.0322095866199084E-2</v>
      </c>
    </row>
    <row r="20" spans="1:13" x14ac:dyDescent="0.25">
      <c r="A20" s="4" t="s">
        <v>5</v>
      </c>
      <c r="C20">
        <v>13993.550999999999</v>
      </c>
      <c r="E20">
        <v>13850.258</v>
      </c>
      <c r="G20">
        <v>2217.4679999999998</v>
      </c>
      <c r="K20">
        <f>E20/C20</f>
        <v>0.98976006876310385</v>
      </c>
      <c r="L20">
        <f t="shared" si="2"/>
        <v>0.15846356653861482</v>
      </c>
      <c r="M20">
        <f t="shared" si="3"/>
        <v>0.16010301035547495</v>
      </c>
    </row>
    <row r="21" spans="1:13" x14ac:dyDescent="0.25">
      <c r="A21" s="4" t="s">
        <v>6</v>
      </c>
      <c r="C21">
        <v>9261.8230000000003</v>
      </c>
      <c r="E21">
        <v>5457.8530000000001</v>
      </c>
      <c r="G21">
        <v>1216.385</v>
      </c>
      <c r="K21">
        <f>E21/C21</f>
        <v>0.58928496042301826</v>
      </c>
      <c r="L21">
        <f t="shared" si="2"/>
        <v>0.13133321593383937</v>
      </c>
      <c r="M21">
        <f t="shared" si="3"/>
        <v>0.22286877275734615</v>
      </c>
    </row>
    <row r="22" spans="1:13" x14ac:dyDescent="0.25">
      <c r="A22" s="4" t="s">
        <v>7</v>
      </c>
      <c r="C22">
        <v>15604.915000000001</v>
      </c>
      <c r="E22">
        <v>14565.673000000001</v>
      </c>
      <c r="G22">
        <v>4181.1869999999999</v>
      </c>
      <c r="K22">
        <f>E22/C22</f>
        <v>0.93340290543075688</v>
      </c>
      <c r="L22">
        <f t="shared" si="2"/>
        <v>0.26794038929401409</v>
      </c>
      <c r="M22">
        <f t="shared" si="3"/>
        <v>0.28705759081643528</v>
      </c>
    </row>
    <row r="23" spans="1:13" x14ac:dyDescent="0.25">
      <c r="A23" s="4" t="s">
        <v>8</v>
      </c>
      <c r="C23">
        <v>17679.278999999999</v>
      </c>
      <c r="E23">
        <v>13922.208000000001</v>
      </c>
      <c r="G23">
        <v>2640.6390000000001</v>
      </c>
      <c r="K23">
        <f>E23/C23</f>
        <v>0.78748731778032355</v>
      </c>
      <c r="L23">
        <f t="shared" si="2"/>
        <v>0.14936350062692039</v>
      </c>
      <c r="M23">
        <f t="shared" si="3"/>
        <v>0.18967099184267322</v>
      </c>
    </row>
    <row r="24" spans="1:13" x14ac:dyDescent="0.25">
      <c r="A24" s="4" t="s">
        <v>9</v>
      </c>
      <c r="C24">
        <v>18246.157999999999</v>
      </c>
      <c r="E24">
        <v>19204.207999999999</v>
      </c>
      <c r="G24">
        <v>3476.0659999999998</v>
      </c>
      <c r="K24">
        <f>E24/C24</f>
        <v>1.0525069442016231</v>
      </c>
      <c r="L24">
        <f t="shared" si="2"/>
        <v>0.19050947602229465</v>
      </c>
      <c r="M24">
        <f t="shared" si="3"/>
        <v>0.18100543380909018</v>
      </c>
    </row>
    <row r="25" spans="1:13" x14ac:dyDescent="0.25">
      <c r="A25" s="4" t="s">
        <v>10</v>
      </c>
      <c r="C25">
        <v>14697.087</v>
      </c>
      <c r="E25">
        <v>14505.501</v>
      </c>
      <c r="G25">
        <v>721.87</v>
      </c>
      <c r="K25">
        <f>E25/C25</f>
        <v>0.98696435558964857</v>
      </c>
      <c r="L25">
        <f t="shared" si="2"/>
        <v>4.9116535814205907E-2</v>
      </c>
      <c r="M25">
        <f t="shared" si="3"/>
        <v>4.9765258021767053E-2</v>
      </c>
    </row>
    <row r="26" spans="1:13" x14ac:dyDescent="0.25">
      <c r="G26" s="5"/>
    </row>
    <row r="27" spans="1:13" x14ac:dyDescent="0.25">
      <c r="G27" s="5"/>
    </row>
    <row r="28" spans="1:13" ht="15.75" x14ac:dyDescent="0.25">
      <c r="A28" s="1" t="s">
        <v>17</v>
      </c>
      <c r="C28" s="3" t="s">
        <v>0</v>
      </c>
      <c r="D28" s="3"/>
      <c r="E28" s="3" t="s">
        <v>11</v>
      </c>
      <c r="F28" s="3"/>
      <c r="G28" s="3" t="s">
        <v>18</v>
      </c>
      <c r="K28" s="3" t="s">
        <v>14</v>
      </c>
      <c r="L28" s="3" t="s">
        <v>15</v>
      </c>
      <c r="M28" s="3" t="s">
        <v>16</v>
      </c>
    </row>
    <row r="29" spans="1:13" x14ac:dyDescent="0.25">
      <c r="A29" s="4" t="s">
        <v>1</v>
      </c>
      <c r="C29">
        <v>14792.966</v>
      </c>
      <c r="E29">
        <v>18399.037</v>
      </c>
      <c r="G29">
        <v>2586.7309999999998</v>
      </c>
      <c r="K29">
        <f>E29/C29</f>
        <v>1.2437693022481089</v>
      </c>
      <c r="L29">
        <f>G29/C29</f>
        <v>0.17486222844019245</v>
      </c>
      <c r="M29">
        <f>G29/E29</f>
        <v>0.14059056460400615</v>
      </c>
    </row>
    <row r="30" spans="1:13" x14ac:dyDescent="0.25">
      <c r="A30" s="4" t="s">
        <v>2</v>
      </c>
      <c r="C30">
        <v>16705.037</v>
      </c>
      <c r="E30">
        <v>17171.865000000002</v>
      </c>
      <c r="G30">
        <v>5741.2999999999993</v>
      </c>
      <c r="K30">
        <f>E30/C30</f>
        <v>1.0279453436708941</v>
      </c>
      <c r="L30">
        <f t="shared" ref="L30:L38" si="4">G30/C30</f>
        <v>0.34368675747320998</v>
      </c>
      <c r="M30">
        <f t="shared" ref="M30:M38" si="5">G30/E30</f>
        <v>0.33434341581418203</v>
      </c>
    </row>
    <row r="31" spans="1:13" x14ac:dyDescent="0.25">
      <c r="A31" s="4" t="s">
        <v>3</v>
      </c>
      <c r="C31">
        <v>16606.037</v>
      </c>
      <c r="E31">
        <v>17395.037</v>
      </c>
      <c r="G31">
        <v>5351.8949999999995</v>
      </c>
      <c r="K31">
        <f>E31/C31</f>
        <v>1.0475128412636923</v>
      </c>
      <c r="L31">
        <f t="shared" si="4"/>
        <v>0.32228610595050461</v>
      </c>
      <c r="M31">
        <f t="shared" si="5"/>
        <v>0.30766792850167546</v>
      </c>
    </row>
    <row r="32" spans="1:13" x14ac:dyDescent="0.25">
      <c r="A32" s="4" t="s">
        <v>4</v>
      </c>
      <c r="C32">
        <v>12803.602000000001</v>
      </c>
      <c r="E32">
        <v>15861.915000000001</v>
      </c>
      <c r="G32">
        <v>915.11299999999994</v>
      </c>
      <c r="K32">
        <f>E32/C32</f>
        <v>1.2388634854472984</v>
      </c>
      <c r="L32">
        <f t="shared" si="4"/>
        <v>7.1473090150724769E-2</v>
      </c>
      <c r="M32">
        <f t="shared" si="5"/>
        <v>5.7692466514919535E-2</v>
      </c>
    </row>
    <row r="33" spans="1:13" x14ac:dyDescent="0.25">
      <c r="A33" s="4" t="s">
        <v>5</v>
      </c>
      <c r="C33">
        <v>11975.602000000001</v>
      </c>
      <c r="E33">
        <v>12528.550999999999</v>
      </c>
      <c r="G33">
        <v>1353.6689999999999</v>
      </c>
      <c r="K33">
        <f>E33/C33</f>
        <v>1.046172960657844</v>
      </c>
      <c r="L33">
        <f t="shared" si="4"/>
        <v>0.1130355701533835</v>
      </c>
      <c r="M33">
        <f t="shared" si="5"/>
        <v>0.10804673261895968</v>
      </c>
    </row>
    <row r="34" spans="1:13" x14ac:dyDescent="0.25">
      <c r="A34" s="4" t="s">
        <v>6</v>
      </c>
      <c r="C34">
        <v>7836.3379999999997</v>
      </c>
      <c r="E34">
        <v>5043.4390000000003</v>
      </c>
      <c r="G34">
        <v>685.79899999999998</v>
      </c>
      <c r="K34">
        <f>E34/C34</f>
        <v>0.64359640944533025</v>
      </c>
      <c r="L34">
        <f t="shared" si="4"/>
        <v>8.7515239899044681E-2</v>
      </c>
      <c r="M34">
        <f t="shared" si="5"/>
        <v>0.13597844645290644</v>
      </c>
    </row>
    <row r="35" spans="1:13" x14ac:dyDescent="0.25">
      <c r="A35" s="4" t="s">
        <v>7</v>
      </c>
      <c r="C35">
        <v>19586.401000000002</v>
      </c>
      <c r="E35">
        <v>16636.572</v>
      </c>
      <c r="G35">
        <v>9314.9480000000003</v>
      </c>
      <c r="K35">
        <f>E35/C35</f>
        <v>0.84939402598772473</v>
      </c>
      <c r="L35">
        <f t="shared" si="4"/>
        <v>0.47558242068055279</v>
      </c>
      <c r="M35">
        <f t="shared" si="5"/>
        <v>0.55990789448691713</v>
      </c>
    </row>
    <row r="36" spans="1:13" x14ac:dyDescent="0.25">
      <c r="A36" s="4" t="s">
        <v>8</v>
      </c>
      <c r="C36">
        <v>18762.278999999999</v>
      </c>
      <c r="E36">
        <v>19297.814999999999</v>
      </c>
      <c r="G36">
        <v>12860.504000000001</v>
      </c>
      <c r="K36">
        <f>E36/C36</f>
        <v>1.028543227611102</v>
      </c>
      <c r="L36">
        <f t="shared" si="4"/>
        <v>0.68544466266598003</v>
      </c>
      <c r="M36">
        <f t="shared" si="5"/>
        <v>0.66642280486158678</v>
      </c>
    </row>
    <row r="37" spans="1:13" x14ac:dyDescent="0.25">
      <c r="A37" s="4" t="s">
        <v>9</v>
      </c>
      <c r="C37">
        <v>11274.894</v>
      </c>
      <c r="E37">
        <v>10355.359</v>
      </c>
      <c r="G37">
        <v>1061.45</v>
      </c>
      <c r="K37">
        <f>E37/C37</f>
        <v>0.91844402262229696</v>
      </c>
      <c r="L37">
        <f t="shared" si="4"/>
        <v>9.4142791941103837E-2</v>
      </c>
      <c r="M37">
        <f t="shared" si="5"/>
        <v>0.10250248204818393</v>
      </c>
    </row>
    <row r="38" spans="1:13" x14ac:dyDescent="0.25">
      <c r="A38" s="4" t="s">
        <v>10</v>
      </c>
      <c r="C38">
        <v>15094.794</v>
      </c>
      <c r="E38">
        <v>14780.501</v>
      </c>
      <c r="G38">
        <v>1625.347</v>
      </c>
      <c r="K38">
        <f>E38/C38</f>
        <v>0.97917871552271596</v>
      </c>
      <c r="L38">
        <f t="shared" si="4"/>
        <v>0.10767599743328726</v>
      </c>
      <c r="M38">
        <f t="shared" si="5"/>
        <v>0.10996562295148182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membranes_2022-02-23_2ndreveal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2022-02-25T08:52:43Z</dcterms:created>
  <dcterms:modified xsi:type="dcterms:W3CDTF">2024-01-10T13:31:48Z</dcterms:modified>
</cp:coreProperties>
</file>