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0-Sharing of Data\for Lisa\Javi_for_Lisa\"/>
    </mc:Choice>
  </mc:AlternateContent>
  <bookViews>
    <workbookView xWindow="0" yWindow="0" windowWidth="20490" windowHeight="7305"/>
  </bookViews>
  <sheets>
    <sheet name="overview" sheetId="2" r:id="rId1"/>
    <sheet name="plate 2" sheetId="3" r:id="rId2"/>
    <sheet name="plate 1" sheetId="1" r:id="rId3"/>
    <sheet name="plate 3" sheetId="5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2" l="1"/>
  <c r="B5" i="2"/>
  <c r="D25" i="5"/>
  <c r="D26" i="5"/>
  <c r="D24" i="5"/>
  <c r="D4" i="5"/>
  <c r="D5" i="5"/>
  <c r="D3" i="5"/>
  <c r="D25" i="1"/>
  <c r="D26" i="1"/>
  <c r="D24" i="1"/>
  <c r="D3" i="1"/>
  <c r="D4" i="3"/>
  <c r="D3" i="3"/>
  <c r="H25" i="3"/>
  <c r="H26" i="3"/>
  <c r="H24" i="3"/>
  <c r="D5" i="3"/>
  <c r="G41" i="3"/>
  <c r="G27" i="3"/>
  <c r="G26" i="3"/>
  <c r="G25" i="3"/>
  <c r="G24" i="3"/>
  <c r="D25" i="3"/>
  <c r="D26" i="3"/>
  <c r="D27" i="3"/>
  <c r="D41" i="3"/>
  <c r="D24" i="3"/>
</calcChain>
</file>

<file path=xl/sharedStrings.xml><?xml version="1.0" encoding="utf-8"?>
<sst xmlns="http://schemas.openxmlformats.org/spreadsheetml/2006/main" count="227" uniqueCount="40">
  <si>
    <t>Measurement</t>
  </si>
  <si>
    <t>Number of Spikes</t>
  </si>
  <si>
    <t>Mean Firing Rate (Hz)</t>
  </si>
  <si>
    <t>ISI Coefficient of Variation</t>
  </si>
  <si>
    <t>Number of Bursts</t>
  </si>
  <si>
    <t>Burst Duration - Avg (s)</t>
  </si>
  <si>
    <t>Burst Duration - Std (s)</t>
  </si>
  <si>
    <t>Number of Spikes per Burst - Avg</t>
  </si>
  <si>
    <t>Number of Spikes per Burst - Std</t>
  </si>
  <si>
    <t>Mean ISI within Burst - Avg</t>
  </si>
  <si>
    <t>Mean ISI within Burst - Std</t>
  </si>
  <si>
    <t>Median ISI within Burst - Avg</t>
  </si>
  <si>
    <t>Median ISI within Burst - Std</t>
  </si>
  <si>
    <t>Inter-Burst Interval - Avg (s)</t>
  </si>
  <si>
    <t>Inter-Burst Interval - Std (s)</t>
  </si>
  <si>
    <t>Burst Frequency (Hz)</t>
  </si>
  <si>
    <t>IBI Coefficient of Variation</t>
  </si>
  <si>
    <t>Normalized Duration IQR</t>
  </si>
  <si>
    <t>Burst Percentage</t>
  </si>
  <si>
    <t>C2_23</t>
  </si>
  <si>
    <t>D5_11</t>
  </si>
  <si>
    <t>D6_23</t>
  </si>
  <si>
    <t>plate 1</t>
  </si>
  <si>
    <t>C2_11</t>
  </si>
  <si>
    <t>D1_21</t>
  </si>
  <si>
    <t>D3_11</t>
  </si>
  <si>
    <t>D4_12</t>
  </si>
  <si>
    <t>D6_12</t>
  </si>
  <si>
    <t>C5_13</t>
  </si>
  <si>
    <t>D1_33</t>
  </si>
  <si>
    <t>plate 2</t>
  </si>
  <si>
    <t>plate 3</t>
  </si>
  <si>
    <t>Gabazine/NMDA/D-AP-5</t>
  </si>
  <si>
    <t>Gabazine/NMDA/D-AP-5/Quinpirole</t>
  </si>
  <si>
    <t>2122GC</t>
  </si>
  <si>
    <t>G/N/D</t>
  </si>
  <si>
    <t>G/N/D/Q</t>
  </si>
  <si>
    <t>average</t>
  </si>
  <si>
    <t>effect of Q</t>
  </si>
  <si>
    <t>2122Mut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</si>
</sst>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theme="2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1" fillId="2" borderId="1" xfId="0" applyFont="1" applyFill="1" applyBorder="1"/>
    <xf numFmtId="0" fontId="1" fillId="3" borderId="4" xfId="0" applyFont="1" applyFill="1" applyBorder="1"/>
    <xf numFmtId="0" fontId="1" fillId="3" borderId="9" xfId="0" applyFont="1" applyFill="1" applyBorder="1"/>
    <xf numFmtId="0" fontId="1" fillId="2" borderId="4" xfId="0" applyFont="1" applyFill="1" applyBorder="1"/>
    <xf numFmtId="0" fontId="2" fillId="3" borderId="9" xfId="0" applyFont="1" applyFill="1" applyBorder="1"/>
    <xf numFmtId="0" fontId="2" fillId="0" borderId="10" xfId="0" applyFont="1" applyBorder="1"/>
    <xf numFmtId="0" fontId="2" fillId="0" borderId="11" xfId="0" applyFont="1" applyBorder="1"/>
    <xf numFmtId="0" fontId="2" fillId="0" borderId="0" xfId="0" applyFont="1"/>
    <xf numFmtId="0" fontId="2" fillId="3" borderId="4" xfId="0" applyFont="1" applyFill="1" applyBorder="1"/>
    <xf numFmtId="0" fontId="2" fillId="0" borderId="0" xfId="0" applyFont="1" applyBorder="1"/>
    <xf numFmtId="0" fontId="2" fillId="0" borderId="5" xfId="0" applyFont="1" applyBorder="1"/>
    <xf numFmtId="0" fontId="0" fillId="0" borderId="0" xfId="0" applyFill="1" applyBorder="1" applyAlignment="1">
      <alignment horizontal="center"/>
    </xf>
    <xf numFmtId="0" fontId="1" fillId="0" borderId="0" xfId="0" applyFont="1" applyFill="1" applyBorder="1"/>
    <xf numFmtId="0" fontId="2" fillId="0" borderId="0" xfId="0" applyFont="1" applyFill="1" applyBorder="1"/>
    <xf numFmtId="0" fontId="0" fillId="0" borderId="0" xfId="0" applyFill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Fill="1" applyBorder="1" applyAlignment="1"/>
    <xf numFmtId="0" fontId="1" fillId="2" borderId="12" xfId="0" applyFont="1" applyFill="1" applyBorder="1"/>
    <xf numFmtId="0" fontId="0" fillId="0" borderId="13" xfId="0" applyBorder="1"/>
    <xf numFmtId="0" fontId="0" fillId="0" borderId="14" xfId="0" applyBorder="1"/>
    <xf numFmtId="0" fontId="1" fillId="3" borderId="1" xfId="0" applyFont="1" applyFill="1" applyBorder="1"/>
    <xf numFmtId="0" fontId="3" fillId="0" borderId="0" xfId="0" applyFont="1" applyFill="1" applyBorder="1"/>
    <xf numFmtId="0" fontId="3" fillId="0" borderId="0" xfId="0" applyFont="1" applyFill="1" applyBorder="1" applyAlignment="1"/>
    <xf numFmtId="0" fontId="4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abSelected="1" workbookViewId="0">
      <selection activeCell="B7" sqref="B7"/>
    </sheetView>
  </sheetViews>
  <sheetFormatPr defaultRowHeight="15" x14ac:dyDescent="0.25"/>
  <cols>
    <col min="1" max="1" width="30.7109375" bestFit="1" customWidth="1"/>
    <col min="4" max="4" width="9.140625" style="18"/>
    <col min="7" max="8" width="9.140625" style="18"/>
  </cols>
  <sheetData>
    <row r="1" spans="1:11" x14ac:dyDescent="0.25">
      <c r="B1" t="s">
        <v>39</v>
      </c>
      <c r="C1" t="s">
        <v>34</v>
      </c>
    </row>
    <row r="2" spans="1:11" x14ac:dyDescent="0.25">
      <c r="A2" t="s">
        <v>22</v>
      </c>
      <c r="B2" s="36">
        <v>0.2</v>
      </c>
      <c r="C2" s="33">
        <v>0.31578947368421051</v>
      </c>
    </row>
    <row r="3" spans="1:11" x14ac:dyDescent="0.25">
      <c r="A3" t="s">
        <v>30</v>
      </c>
      <c r="B3" s="36">
        <v>0.33333333333333331</v>
      </c>
      <c r="C3" s="36">
        <v>0.76811594202898548</v>
      </c>
    </row>
    <row r="4" spans="1:11" x14ac:dyDescent="0.25">
      <c r="A4" t="s">
        <v>31</v>
      </c>
      <c r="B4" s="36">
        <v>0.43333333333333335</v>
      </c>
      <c r="C4" s="36">
        <v>0.66666666666666663</v>
      </c>
    </row>
    <row r="5" spans="1:11" s="26" customFormat="1" x14ac:dyDescent="0.25">
      <c r="A5" s="26" t="s">
        <v>38</v>
      </c>
      <c r="B5" s="26">
        <f>AVERAGE(B2:B4)</f>
        <v>0.32222222222222224</v>
      </c>
      <c r="C5" s="26">
        <f>AVERAGE(C2:C4)</f>
        <v>0.58352402745995413</v>
      </c>
      <c r="D5" s="35"/>
      <c r="G5" s="35"/>
      <c r="H5" s="35"/>
    </row>
    <row r="13" spans="1:11" x14ac:dyDescent="0.25">
      <c r="A13" t="s">
        <v>32</v>
      </c>
      <c r="B13" s="6" t="s">
        <v>22</v>
      </c>
      <c r="C13" s="7"/>
      <c r="D13" s="8"/>
      <c r="E13" s="6" t="s">
        <v>30</v>
      </c>
      <c r="F13" s="7"/>
      <c r="G13" s="7"/>
      <c r="H13" s="7"/>
      <c r="I13" s="8"/>
      <c r="J13" s="6" t="s">
        <v>31</v>
      </c>
      <c r="K13" s="8"/>
    </row>
    <row r="14" spans="1:11" x14ac:dyDescent="0.25">
      <c r="A14" s="1" t="s">
        <v>0</v>
      </c>
      <c r="B14" s="11" t="s">
        <v>19</v>
      </c>
      <c r="C14" s="12" t="s">
        <v>20</v>
      </c>
      <c r="D14" s="15" t="s">
        <v>21</v>
      </c>
      <c r="E14" s="11" t="s">
        <v>23</v>
      </c>
      <c r="F14" s="12" t="s">
        <v>24</v>
      </c>
      <c r="G14" s="19" t="s">
        <v>25</v>
      </c>
      <c r="H14" s="19" t="s">
        <v>26</v>
      </c>
      <c r="I14" s="13" t="s">
        <v>27</v>
      </c>
      <c r="J14" s="11" t="s">
        <v>28</v>
      </c>
      <c r="K14" s="13" t="s">
        <v>29</v>
      </c>
    </row>
    <row r="15" spans="1:11" x14ac:dyDescent="0.25">
      <c r="A15" s="2" t="s">
        <v>1</v>
      </c>
      <c r="B15" s="2">
        <v>5</v>
      </c>
      <c r="C15" s="4">
        <v>19</v>
      </c>
      <c r="D15" s="16">
        <v>72</v>
      </c>
      <c r="E15" s="2">
        <v>12</v>
      </c>
      <c r="F15" s="4">
        <v>29</v>
      </c>
      <c r="G15" s="20">
        <v>451</v>
      </c>
      <c r="H15" s="20">
        <v>4</v>
      </c>
      <c r="I15" s="9">
        <v>40</v>
      </c>
      <c r="J15" s="2">
        <v>30</v>
      </c>
      <c r="K15" s="9">
        <v>3</v>
      </c>
    </row>
    <row r="16" spans="1:11" x14ac:dyDescent="0.25">
      <c r="A16" s="2" t="s">
        <v>2</v>
      </c>
      <c r="B16" s="2">
        <v>8.1599347205222397E-3</v>
      </c>
      <c r="C16" s="4">
        <v>3.1007751937984499E-2</v>
      </c>
      <c r="D16" s="16">
        <v>0.11750305997552001</v>
      </c>
      <c r="E16" s="2">
        <v>1.9433198380566799E-2</v>
      </c>
      <c r="F16" s="4">
        <v>4.6963562753036397E-2</v>
      </c>
      <c r="G16" s="20">
        <v>0.73036437246963604</v>
      </c>
      <c r="H16" s="20">
        <v>6.4777327935222704E-3</v>
      </c>
      <c r="I16" s="9">
        <v>6.47773279352227E-2</v>
      </c>
      <c r="J16" s="2">
        <v>4.4893378226711599E-2</v>
      </c>
      <c r="K16" s="9">
        <v>4.4893378226711599E-3</v>
      </c>
    </row>
    <row r="17" spans="1:11" x14ac:dyDescent="0.25">
      <c r="A17" s="2" t="s">
        <v>3</v>
      </c>
      <c r="B17" s="2">
        <v>1.30799069943909</v>
      </c>
      <c r="C17" s="4">
        <v>1.0306800768717601</v>
      </c>
      <c r="D17" s="16">
        <v>2.2989901714202401</v>
      </c>
      <c r="E17" s="2">
        <v>1.5997127104262201</v>
      </c>
      <c r="F17" s="4">
        <v>1.12785973043886</v>
      </c>
      <c r="G17" s="20">
        <v>5.60781902555639</v>
      </c>
      <c r="H17" s="20">
        <v>1.65623177623698</v>
      </c>
      <c r="I17" s="9">
        <v>1.1816862975796301</v>
      </c>
      <c r="J17" s="2">
        <v>0.96454095094127101</v>
      </c>
      <c r="K17" s="9">
        <v>0.94927067349613303</v>
      </c>
    </row>
    <row r="18" spans="1:11" x14ac:dyDescent="0.25">
      <c r="A18" s="2" t="s">
        <v>4</v>
      </c>
      <c r="B18" s="2">
        <v>0</v>
      </c>
      <c r="C18" s="4">
        <v>0</v>
      </c>
      <c r="D18" s="16">
        <v>0</v>
      </c>
      <c r="E18" s="2">
        <v>0</v>
      </c>
      <c r="F18" s="4">
        <v>0</v>
      </c>
      <c r="G18" s="20">
        <v>13</v>
      </c>
      <c r="H18" s="20">
        <v>0</v>
      </c>
      <c r="I18" s="9">
        <v>0</v>
      </c>
      <c r="J18" s="2">
        <v>0</v>
      </c>
      <c r="K18" s="9">
        <v>0</v>
      </c>
    </row>
    <row r="19" spans="1:11" x14ac:dyDescent="0.25">
      <c r="A19" s="2" t="s">
        <v>5</v>
      </c>
      <c r="B19" s="2"/>
      <c r="C19" s="4"/>
      <c r="D19" s="16"/>
      <c r="E19" s="2"/>
      <c r="F19" s="4"/>
      <c r="G19" s="20">
        <v>0.46545846153846199</v>
      </c>
      <c r="H19" s="20"/>
      <c r="I19" s="9"/>
      <c r="J19" s="2"/>
      <c r="K19" s="9"/>
    </row>
    <row r="20" spans="1:11" x14ac:dyDescent="0.25">
      <c r="A20" s="2" t="s">
        <v>6</v>
      </c>
      <c r="B20" s="2"/>
      <c r="C20" s="4"/>
      <c r="D20" s="16"/>
      <c r="E20" s="2"/>
      <c r="F20" s="4"/>
      <c r="G20" s="20">
        <v>0.192446400929633</v>
      </c>
      <c r="H20" s="20"/>
      <c r="I20" s="9"/>
      <c r="J20" s="2"/>
      <c r="K20" s="9"/>
    </row>
    <row r="21" spans="1:11" x14ac:dyDescent="0.25">
      <c r="A21" s="2" t="s">
        <v>7</v>
      </c>
      <c r="B21" s="2"/>
      <c r="C21" s="4"/>
      <c r="D21" s="16"/>
      <c r="E21" s="2"/>
      <c r="F21" s="4"/>
      <c r="G21" s="20">
        <v>7.5384615384615401</v>
      </c>
      <c r="H21" s="20"/>
      <c r="I21" s="9"/>
      <c r="J21" s="2"/>
      <c r="K21" s="9"/>
    </row>
    <row r="22" spans="1:11" x14ac:dyDescent="0.25">
      <c r="A22" s="2" t="s">
        <v>8</v>
      </c>
      <c r="B22" s="2"/>
      <c r="C22" s="4"/>
      <c r="D22" s="16"/>
      <c r="E22" s="2"/>
      <c r="F22" s="4"/>
      <c r="G22" s="20">
        <v>2.78733398953745</v>
      </c>
      <c r="H22" s="20"/>
      <c r="I22" s="9"/>
      <c r="J22" s="2"/>
      <c r="K22" s="9"/>
    </row>
    <row r="23" spans="1:11" x14ac:dyDescent="0.25">
      <c r="A23" s="2" t="s">
        <v>9</v>
      </c>
      <c r="B23" s="2"/>
      <c r="C23" s="4"/>
      <c r="D23" s="16"/>
      <c r="E23" s="2"/>
      <c r="F23" s="4"/>
      <c r="G23" s="20">
        <v>7.1579589743589703E-2</v>
      </c>
      <c r="H23" s="20"/>
      <c r="I23" s="9"/>
      <c r="J23" s="2"/>
      <c r="K23" s="9"/>
    </row>
    <row r="24" spans="1:11" x14ac:dyDescent="0.25">
      <c r="A24" s="2" t="s">
        <v>10</v>
      </c>
      <c r="B24" s="2"/>
      <c r="C24" s="4"/>
      <c r="D24" s="16"/>
      <c r="E24" s="2"/>
      <c r="F24" s="4"/>
      <c r="G24" s="20">
        <v>7.10873609982853E-3</v>
      </c>
      <c r="H24" s="20"/>
      <c r="I24" s="9"/>
      <c r="J24" s="2"/>
      <c r="K24" s="9"/>
    </row>
    <row r="25" spans="1:11" x14ac:dyDescent="0.25">
      <c r="A25" s="2" t="s">
        <v>11</v>
      </c>
      <c r="B25" s="2"/>
      <c r="C25" s="4"/>
      <c r="D25" s="16"/>
      <c r="E25" s="2"/>
      <c r="F25" s="4"/>
      <c r="G25" s="20">
        <v>7.3809230769230794E-2</v>
      </c>
      <c r="H25" s="20"/>
      <c r="I25" s="9"/>
      <c r="J25" s="2"/>
      <c r="K25" s="9"/>
    </row>
    <row r="26" spans="1:11" x14ac:dyDescent="0.25">
      <c r="A26" s="2" t="s">
        <v>12</v>
      </c>
      <c r="B26" s="2"/>
      <c r="C26" s="4"/>
      <c r="D26" s="16"/>
      <c r="E26" s="2"/>
      <c r="F26" s="4"/>
      <c r="G26" s="20">
        <v>8.2486387377336996E-3</v>
      </c>
      <c r="H26" s="20"/>
      <c r="I26" s="9"/>
      <c r="J26" s="2"/>
      <c r="K26" s="9"/>
    </row>
    <row r="27" spans="1:11" x14ac:dyDescent="0.25">
      <c r="A27" s="2" t="s">
        <v>13</v>
      </c>
      <c r="B27" s="2"/>
      <c r="C27" s="4"/>
      <c r="D27" s="16"/>
      <c r="E27" s="2"/>
      <c r="F27" s="4"/>
      <c r="G27" s="20">
        <v>42.142346666666697</v>
      </c>
      <c r="H27" s="20"/>
      <c r="I27" s="9"/>
      <c r="J27" s="2"/>
      <c r="K27" s="9"/>
    </row>
    <row r="28" spans="1:11" x14ac:dyDescent="0.25">
      <c r="A28" s="2" t="s">
        <v>14</v>
      </c>
      <c r="B28" s="2"/>
      <c r="C28" s="4"/>
      <c r="D28" s="16"/>
      <c r="E28" s="2"/>
      <c r="F28" s="4"/>
      <c r="G28" s="20">
        <v>35.265775870221198</v>
      </c>
      <c r="H28" s="20"/>
      <c r="I28" s="9"/>
      <c r="J28" s="2"/>
      <c r="K28" s="9"/>
    </row>
    <row r="29" spans="1:11" x14ac:dyDescent="0.25">
      <c r="A29" s="2" t="s">
        <v>15</v>
      </c>
      <c r="B29" s="2"/>
      <c r="C29" s="4"/>
      <c r="D29" s="16"/>
      <c r="E29" s="2"/>
      <c r="F29" s="4"/>
      <c r="G29" s="20">
        <v>2.1052631578947399E-2</v>
      </c>
      <c r="H29" s="20"/>
      <c r="I29" s="9"/>
      <c r="J29" s="2"/>
      <c r="K29" s="9"/>
    </row>
    <row r="30" spans="1:11" x14ac:dyDescent="0.25">
      <c r="A30" s="2" t="s">
        <v>16</v>
      </c>
      <c r="B30" s="2"/>
      <c r="C30" s="4"/>
      <c r="D30" s="16"/>
      <c r="E30" s="2"/>
      <c r="F30" s="4"/>
      <c r="G30" s="20">
        <v>0.83682515710771799</v>
      </c>
      <c r="H30" s="20"/>
      <c r="I30" s="9"/>
      <c r="J30" s="2"/>
      <c r="K30" s="9"/>
    </row>
    <row r="31" spans="1:11" x14ac:dyDescent="0.25">
      <c r="A31" s="2" t="s">
        <v>17</v>
      </c>
      <c r="B31" s="2"/>
      <c r="C31" s="4"/>
      <c r="D31" s="16"/>
      <c r="E31" s="2"/>
      <c r="F31" s="4"/>
      <c r="G31" s="20">
        <v>0.72289156626506001</v>
      </c>
      <c r="H31" s="20"/>
      <c r="I31" s="9"/>
      <c r="J31" s="2"/>
      <c r="K31" s="9"/>
    </row>
    <row r="32" spans="1:11" x14ac:dyDescent="0.25">
      <c r="A32" s="3" t="s">
        <v>18</v>
      </c>
      <c r="B32" s="3">
        <v>0</v>
      </c>
      <c r="C32" s="5">
        <v>0</v>
      </c>
      <c r="D32" s="17">
        <v>0</v>
      </c>
      <c r="E32" s="3">
        <v>0</v>
      </c>
      <c r="F32" s="5">
        <v>0</v>
      </c>
      <c r="G32" s="21">
        <v>21.7294900221729</v>
      </c>
      <c r="H32" s="21">
        <v>0</v>
      </c>
      <c r="I32" s="10">
        <v>0</v>
      </c>
      <c r="J32" s="3">
        <v>0</v>
      </c>
      <c r="K32" s="10">
        <v>0</v>
      </c>
    </row>
    <row r="34" spans="1:11" x14ac:dyDescent="0.25">
      <c r="A34" t="s">
        <v>33</v>
      </c>
      <c r="B34" s="6" t="s">
        <v>22</v>
      </c>
      <c r="C34" s="7"/>
      <c r="D34" s="8"/>
      <c r="E34" s="7" t="s">
        <v>30</v>
      </c>
      <c r="F34" s="7"/>
      <c r="G34" s="7"/>
      <c r="H34" s="7"/>
      <c r="I34" s="7"/>
      <c r="J34" s="6" t="s">
        <v>31</v>
      </c>
      <c r="K34" s="8"/>
    </row>
    <row r="35" spans="1:11" x14ac:dyDescent="0.25">
      <c r="A35" s="1" t="s">
        <v>0</v>
      </c>
      <c r="B35" s="11" t="s">
        <v>19</v>
      </c>
      <c r="C35" s="12" t="s">
        <v>20</v>
      </c>
      <c r="D35" s="15" t="s">
        <v>21</v>
      </c>
      <c r="E35" s="14" t="s">
        <v>23</v>
      </c>
      <c r="F35" s="12" t="s">
        <v>24</v>
      </c>
      <c r="G35" s="19" t="s">
        <v>25</v>
      </c>
      <c r="H35" s="19" t="s">
        <v>26</v>
      </c>
      <c r="I35" s="12" t="s">
        <v>27</v>
      </c>
      <c r="J35" s="11" t="s">
        <v>28</v>
      </c>
      <c r="K35" s="13" t="s">
        <v>29</v>
      </c>
    </row>
    <row r="36" spans="1:11" x14ac:dyDescent="0.25">
      <c r="A36" s="2" t="s">
        <v>1</v>
      </c>
      <c r="B36" s="2">
        <v>1</v>
      </c>
      <c r="C36" s="4">
        <v>6</v>
      </c>
      <c r="D36" s="16">
        <v>228</v>
      </c>
      <c r="E36" s="4">
        <v>4</v>
      </c>
      <c r="F36" s="4">
        <v>24</v>
      </c>
      <c r="G36" s="20">
        <v>460</v>
      </c>
      <c r="H36" s="20">
        <v>32</v>
      </c>
      <c r="I36" s="4">
        <v>29</v>
      </c>
      <c r="J36" s="2">
        <v>13</v>
      </c>
      <c r="K36" s="9">
        <v>2</v>
      </c>
    </row>
    <row r="37" spans="1:11" x14ac:dyDescent="0.25">
      <c r="A37" s="2" t="s">
        <v>2</v>
      </c>
      <c r="B37" s="2">
        <v>1.6792611251049501E-3</v>
      </c>
      <c r="C37" s="4">
        <v>1.00755667506297E-2</v>
      </c>
      <c r="D37" s="16">
        <v>0.38287153652392902</v>
      </c>
      <c r="E37" s="4">
        <v>6.2402496099843996E-3</v>
      </c>
      <c r="F37" s="4">
        <v>3.7441497659906398E-2</v>
      </c>
      <c r="G37" s="20">
        <v>0.71762870514820598</v>
      </c>
      <c r="H37" s="20">
        <v>4.9921996879875197E-2</v>
      </c>
      <c r="I37" s="4">
        <v>4.5241809672386897E-2</v>
      </c>
      <c r="J37" s="2">
        <v>1.9410228000000002E-2</v>
      </c>
      <c r="K37" s="9">
        <v>2.9861890000000002E-3</v>
      </c>
    </row>
    <row r="38" spans="1:11" x14ac:dyDescent="0.25">
      <c r="A38" s="2" t="s">
        <v>3</v>
      </c>
      <c r="B38" s="2"/>
      <c r="C38" s="4">
        <v>2.2052622139996401</v>
      </c>
      <c r="D38" s="16">
        <v>1.67828155901466</v>
      </c>
      <c r="E38" s="4">
        <v>0.20016924742398001</v>
      </c>
      <c r="F38" s="4">
        <v>1.2229300166819701</v>
      </c>
      <c r="G38" s="20">
        <v>5.1787270486139301</v>
      </c>
      <c r="H38" s="20">
        <v>3.5688680261992598</v>
      </c>
      <c r="I38" s="4">
        <v>1.0628029631716001</v>
      </c>
      <c r="J38" s="2">
        <v>0.78725359399999995</v>
      </c>
      <c r="K38" s="9"/>
    </row>
    <row r="39" spans="1:11" x14ac:dyDescent="0.25">
      <c r="A39" s="2" t="s">
        <v>4</v>
      </c>
      <c r="B39" s="2">
        <v>0</v>
      </c>
      <c r="C39" s="4">
        <v>0</v>
      </c>
      <c r="D39" s="16">
        <v>2</v>
      </c>
      <c r="E39" s="4">
        <v>0</v>
      </c>
      <c r="F39" s="4">
        <v>0</v>
      </c>
      <c r="G39" s="20">
        <v>16</v>
      </c>
      <c r="H39" s="20">
        <v>2</v>
      </c>
      <c r="I39" s="4">
        <v>0</v>
      </c>
      <c r="J39" s="2">
        <v>0</v>
      </c>
      <c r="K39" s="9">
        <v>0</v>
      </c>
    </row>
    <row r="40" spans="1:11" x14ac:dyDescent="0.25">
      <c r="A40" s="2" t="s">
        <v>5</v>
      </c>
      <c r="B40" s="2"/>
      <c r="C40" s="4"/>
      <c r="D40" s="16">
        <v>0.39095999999999997</v>
      </c>
      <c r="E40" s="4"/>
      <c r="F40" s="4"/>
      <c r="G40" s="20">
        <v>0.36816500000000002</v>
      </c>
      <c r="H40" s="20">
        <v>0.38344</v>
      </c>
      <c r="I40" s="4"/>
      <c r="J40" s="2"/>
      <c r="K40" s="9"/>
    </row>
    <row r="41" spans="1:11" x14ac:dyDescent="0.25">
      <c r="A41" s="2" t="s">
        <v>6</v>
      </c>
      <c r="B41" s="2"/>
      <c r="C41" s="4"/>
      <c r="D41" s="16">
        <v>0.114494730009726</v>
      </c>
      <c r="E41" s="4"/>
      <c r="F41" s="4"/>
      <c r="G41" s="20">
        <v>0.18175991894071</v>
      </c>
      <c r="H41" s="20">
        <v>0.16631151493507601</v>
      </c>
      <c r="I41" s="4"/>
      <c r="J41" s="2"/>
      <c r="K41" s="9"/>
    </row>
    <row r="42" spans="1:11" x14ac:dyDescent="0.25">
      <c r="A42" s="2" t="s">
        <v>7</v>
      </c>
      <c r="B42" s="2"/>
      <c r="C42" s="4"/>
      <c r="D42" s="16">
        <v>7</v>
      </c>
      <c r="E42" s="4"/>
      <c r="F42" s="4"/>
      <c r="G42" s="20">
        <v>6.6875</v>
      </c>
      <c r="H42" s="20">
        <v>11.5</v>
      </c>
      <c r="I42" s="4"/>
      <c r="J42" s="2"/>
      <c r="K42" s="9"/>
    </row>
    <row r="43" spans="1:11" x14ac:dyDescent="0.25">
      <c r="A43" s="2" t="s">
        <v>8</v>
      </c>
      <c r="B43" s="2"/>
      <c r="C43" s="4"/>
      <c r="D43" s="16">
        <v>2.8284271247461898</v>
      </c>
      <c r="E43" s="4"/>
      <c r="F43" s="4"/>
      <c r="G43" s="20">
        <v>3.5160346983498298</v>
      </c>
      <c r="H43" s="20">
        <v>4.94974746830583</v>
      </c>
      <c r="I43" s="4"/>
      <c r="J43" s="2"/>
      <c r="K43" s="9"/>
    </row>
    <row r="44" spans="1:11" x14ac:dyDescent="0.25">
      <c r="A44" s="2" t="s">
        <v>9</v>
      </c>
      <c r="B44" s="2"/>
      <c r="C44" s="4"/>
      <c r="D44" s="16">
        <v>6.8245E-2</v>
      </c>
      <c r="E44" s="4"/>
      <c r="F44" s="4"/>
      <c r="G44" s="20">
        <v>6.6726755952381006E-2</v>
      </c>
      <c r="H44" s="20">
        <v>3.6882857142857099E-2</v>
      </c>
      <c r="I44" s="4"/>
      <c r="J44" s="2"/>
      <c r="K44" s="9"/>
    </row>
    <row r="45" spans="1:11" x14ac:dyDescent="0.25">
      <c r="A45" s="2" t="s">
        <v>10</v>
      </c>
      <c r="B45" s="2"/>
      <c r="C45" s="4"/>
      <c r="D45" s="16">
        <v>1.3088546519763E-2</v>
      </c>
      <c r="E45" s="4"/>
      <c r="F45" s="4"/>
      <c r="G45" s="20">
        <v>1.06712785526223E-2</v>
      </c>
      <c r="H45" s="20">
        <v>1.5475536982539899E-3</v>
      </c>
      <c r="I45" s="4"/>
      <c r="J45" s="2"/>
      <c r="K45" s="9"/>
    </row>
    <row r="46" spans="1:11" x14ac:dyDescent="0.25">
      <c r="A46" s="2" t="s">
        <v>11</v>
      </c>
      <c r="B46" s="2"/>
      <c r="C46" s="4"/>
      <c r="D46" s="16">
        <v>6.5920000000000006E-2</v>
      </c>
      <c r="E46" s="4"/>
      <c r="F46" s="4"/>
      <c r="G46" s="20">
        <v>6.8034999999999998E-2</v>
      </c>
      <c r="H46" s="20">
        <v>3.3599999999999998E-2</v>
      </c>
      <c r="I46" s="4"/>
      <c r="J46" s="2"/>
      <c r="K46" s="9"/>
    </row>
    <row r="47" spans="1:11" x14ac:dyDescent="0.25">
      <c r="A47" s="2" t="s">
        <v>12</v>
      </c>
      <c r="B47" s="2"/>
      <c r="C47" s="4"/>
      <c r="D47" s="16">
        <v>1.5612917728598999E-2</v>
      </c>
      <c r="E47" s="4"/>
      <c r="F47" s="4"/>
      <c r="G47" s="20">
        <v>1.47091835259473E-2</v>
      </c>
      <c r="H47" s="20">
        <v>2.4890158697766498E-3</v>
      </c>
      <c r="I47" s="4"/>
      <c r="J47" s="2"/>
      <c r="K47" s="9"/>
    </row>
    <row r="48" spans="1:11" x14ac:dyDescent="0.25">
      <c r="A48" s="2" t="s">
        <v>13</v>
      </c>
      <c r="B48" s="2"/>
      <c r="C48" s="4"/>
      <c r="D48" s="16">
        <v>74.781120000000001</v>
      </c>
      <c r="E48" s="4"/>
      <c r="F48" s="4"/>
      <c r="G48" s="20">
        <v>31.610336</v>
      </c>
      <c r="H48" s="20">
        <v>0.61560000000000004</v>
      </c>
      <c r="I48" s="4"/>
      <c r="J48" s="2"/>
      <c r="K48" s="9"/>
    </row>
    <row r="49" spans="1:11" x14ac:dyDescent="0.25">
      <c r="A49" s="2" t="s">
        <v>14</v>
      </c>
      <c r="B49" s="2"/>
      <c r="C49" s="4"/>
      <c r="D49" s="16"/>
      <c r="E49" s="4"/>
      <c r="F49" s="4"/>
      <c r="G49" s="20">
        <v>36.317584278645597</v>
      </c>
      <c r="H49" s="20"/>
      <c r="I49" s="4"/>
      <c r="J49" s="2"/>
      <c r="K49" s="9"/>
    </row>
    <row r="50" spans="1:11" x14ac:dyDescent="0.25">
      <c r="A50" s="2" t="s">
        <v>15</v>
      </c>
      <c r="B50" s="2"/>
      <c r="C50" s="4"/>
      <c r="D50" s="16">
        <v>3.3585222502099102E-3</v>
      </c>
      <c r="E50" s="4"/>
      <c r="F50" s="4"/>
      <c r="G50" s="20">
        <v>2.4960998439937598E-2</v>
      </c>
      <c r="H50" s="20">
        <v>3.1201248049921998E-3</v>
      </c>
      <c r="I50" s="4"/>
      <c r="J50" s="2"/>
      <c r="K50" s="9"/>
    </row>
    <row r="51" spans="1:11" x14ac:dyDescent="0.25">
      <c r="A51" s="2" t="s">
        <v>16</v>
      </c>
      <c r="B51" s="2"/>
      <c r="C51" s="4"/>
      <c r="D51" s="16"/>
      <c r="E51" s="4"/>
      <c r="F51" s="4"/>
      <c r="G51" s="20">
        <v>1.14891484477247</v>
      </c>
      <c r="H51" s="20"/>
      <c r="I51" s="4"/>
      <c r="J51" s="2"/>
      <c r="K51" s="9"/>
    </row>
    <row r="52" spans="1:11" x14ac:dyDescent="0.25">
      <c r="A52" s="2" t="s">
        <v>17</v>
      </c>
      <c r="B52" s="2"/>
      <c r="C52" s="4"/>
      <c r="D52" s="16"/>
      <c r="E52" s="4"/>
      <c r="F52" s="4"/>
      <c r="G52" s="20">
        <v>6.7796610169491497E-2</v>
      </c>
      <c r="H52" s="20"/>
      <c r="I52" s="4"/>
      <c r="J52" s="2"/>
      <c r="K52" s="9"/>
    </row>
    <row r="53" spans="1:11" x14ac:dyDescent="0.25">
      <c r="A53" s="3" t="s">
        <v>18</v>
      </c>
      <c r="B53" s="3">
        <v>0</v>
      </c>
      <c r="C53" s="5">
        <v>0</v>
      </c>
      <c r="D53" s="17">
        <v>6.1403508771929802</v>
      </c>
      <c r="E53" s="5">
        <v>0</v>
      </c>
      <c r="F53" s="5">
        <v>0</v>
      </c>
      <c r="G53" s="21">
        <v>23.260869565217401</v>
      </c>
      <c r="H53" s="21">
        <v>71.875</v>
      </c>
      <c r="I53" s="5">
        <v>0</v>
      </c>
      <c r="J53" s="3">
        <v>0</v>
      </c>
      <c r="K53" s="10">
        <v>0</v>
      </c>
    </row>
  </sheetData>
  <mergeCells count="6">
    <mergeCell ref="B13:D13"/>
    <mergeCell ref="E13:I13"/>
    <mergeCell ref="J13:K13"/>
    <mergeCell ref="B34:D34"/>
    <mergeCell ref="E34:I34"/>
    <mergeCell ref="J34:K3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workbookViewId="0">
      <selection activeCell="D2" sqref="D2"/>
    </sheetView>
  </sheetViews>
  <sheetFormatPr defaultRowHeight="15" x14ac:dyDescent="0.25"/>
  <cols>
    <col min="1" max="1" width="30.7109375" bestFit="1" customWidth="1"/>
    <col min="4" max="4" width="9.140625" style="24"/>
    <col min="7" max="8" width="9.140625" style="18"/>
  </cols>
  <sheetData>
    <row r="1" spans="1:11" x14ac:dyDescent="0.25">
      <c r="A1" s="27">
        <v>2122</v>
      </c>
      <c r="B1" t="s">
        <v>35</v>
      </c>
      <c r="C1" t="s">
        <v>36</v>
      </c>
      <c r="D1" s="28"/>
      <c r="E1" s="22"/>
      <c r="F1" s="22"/>
      <c r="G1" s="22"/>
      <c r="H1" s="22"/>
      <c r="I1" s="22"/>
      <c r="J1" s="22"/>
      <c r="K1" s="22"/>
    </row>
    <row r="2" spans="1:11" x14ac:dyDescent="0.25">
      <c r="A2" s="1" t="s">
        <v>0</v>
      </c>
      <c r="B2" s="11" t="s">
        <v>23</v>
      </c>
      <c r="C2" s="14" t="s">
        <v>23</v>
      </c>
      <c r="D2" s="33" t="s">
        <v>38</v>
      </c>
      <c r="E2" s="23"/>
      <c r="F2" s="23"/>
      <c r="G2" s="24"/>
      <c r="H2" s="24"/>
      <c r="I2" s="23"/>
      <c r="J2" s="23"/>
      <c r="K2" s="23"/>
    </row>
    <row r="3" spans="1:11" x14ac:dyDescent="0.25">
      <c r="A3" s="2" t="s">
        <v>1</v>
      </c>
      <c r="B3" s="2">
        <v>12</v>
      </c>
      <c r="C3" s="4">
        <v>4</v>
      </c>
      <c r="D3" s="33">
        <f>(1/B3*C3)</f>
        <v>0.33333333333333331</v>
      </c>
      <c r="E3" s="25"/>
      <c r="F3" s="25"/>
      <c r="G3" s="24"/>
      <c r="H3" s="24"/>
      <c r="I3" s="25"/>
      <c r="J3" s="25"/>
      <c r="K3" s="25"/>
    </row>
    <row r="4" spans="1:11" x14ac:dyDescent="0.25">
      <c r="A4" s="2" t="s">
        <v>2</v>
      </c>
      <c r="B4" s="2">
        <v>1.9433198380566799E-2</v>
      </c>
      <c r="C4" s="4">
        <v>6.2402496099843996E-3</v>
      </c>
      <c r="D4" s="33">
        <f>(1/B4*C4)</f>
        <v>0.32111284451378064</v>
      </c>
      <c r="E4" s="25"/>
      <c r="F4" s="25"/>
      <c r="G4" s="24"/>
      <c r="H4" s="24"/>
      <c r="I4" s="25">
        <v>12</v>
      </c>
      <c r="J4" s="25">
        <v>100</v>
      </c>
      <c r="K4" s="25"/>
    </row>
    <row r="5" spans="1:11" x14ac:dyDescent="0.25">
      <c r="A5" s="2" t="s">
        <v>3</v>
      </c>
      <c r="B5" s="2">
        <v>1.5997127104262201</v>
      </c>
      <c r="C5" s="4">
        <v>0.20016924742398001</v>
      </c>
      <c r="D5" s="33">
        <f t="shared" ref="D4:D6" si="0">(1/B5*C5)</f>
        <v>0.12512824716548498</v>
      </c>
      <c r="E5" s="25"/>
      <c r="F5" s="25"/>
      <c r="G5" s="24"/>
      <c r="H5" s="24"/>
      <c r="I5" s="25"/>
      <c r="J5" s="25"/>
      <c r="K5" s="25"/>
    </row>
    <row r="6" spans="1:11" x14ac:dyDescent="0.25">
      <c r="A6" s="2" t="s">
        <v>4</v>
      </c>
      <c r="B6" s="2">
        <v>0</v>
      </c>
      <c r="C6" s="4">
        <v>0</v>
      </c>
      <c r="E6" s="25"/>
      <c r="F6" s="25"/>
      <c r="G6" s="24"/>
      <c r="H6" s="24"/>
      <c r="I6" s="25"/>
      <c r="J6" s="25"/>
      <c r="K6" s="25"/>
    </row>
    <row r="7" spans="1:11" x14ac:dyDescent="0.25">
      <c r="A7" s="2" t="s">
        <v>5</v>
      </c>
      <c r="B7" s="2"/>
      <c r="C7" s="4"/>
      <c r="E7" s="25"/>
      <c r="F7" s="25"/>
      <c r="G7" s="24"/>
      <c r="H7" s="24"/>
      <c r="I7" s="25"/>
      <c r="J7" s="25"/>
      <c r="K7" s="25"/>
    </row>
    <row r="8" spans="1:11" x14ac:dyDescent="0.25">
      <c r="A8" s="2" t="s">
        <v>6</v>
      </c>
      <c r="B8" s="2"/>
      <c r="C8" s="4"/>
      <c r="E8" s="25"/>
      <c r="F8" s="25"/>
      <c r="G8" s="24"/>
      <c r="H8" s="24"/>
      <c r="I8" s="25"/>
      <c r="J8" s="25"/>
      <c r="K8" s="25"/>
    </row>
    <row r="9" spans="1:11" x14ac:dyDescent="0.25">
      <c r="A9" s="2" t="s">
        <v>7</v>
      </c>
      <c r="B9" s="2"/>
      <c r="C9" s="4"/>
      <c r="E9" s="25"/>
      <c r="F9" s="25"/>
      <c r="G9" s="24"/>
      <c r="H9" s="24"/>
      <c r="I9" s="25"/>
      <c r="J9" s="25"/>
      <c r="K9" s="25"/>
    </row>
    <row r="10" spans="1:11" x14ac:dyDescent="0.25">
      <c r="A10" s="2" t="s">
        <v>8</v>
      </c>
      <c r="B10" s="2"/>
      <c r="C10" s="4"/>
      <c r="E10" s="25"/>
      <c r="F10" s="25"/>
      <c r="G10" s="24"/>
      <c r="H10" s="24"/>
      <c r="I10" s="25"/>
      <c r="J10" s="25"/>
      <c r="K10" s="25"/>
    </row>
    <row r="11" spans="1:11" x14ac:dyDescent="0.25">
      <c r="A11" s="2" t="s">
        <v>9</v>
      </c>
      <c r="B11" s="2"/>
      <c r="C11" s="4"/>
      <c r="E11" s="25"/>
      <c r="F11" s="25"/>
      <c r="G11" s="24"/>
      <c r="H11" s="24"/>
      <c r="I11" s="25"/>
      <c r="J11" s="25"/>
      <c r="K11" s="25"/>
    </row>
    <row r="12" spans="1:11" x14ac:dyDescent="0.25">
      <c r="A12" s="2" t="s">
        <v>10</v>
      </c>
      <c r="B12" s="2"/>
      <c r="C12" s="4"/>
      <c r="E12" s="25"/>
      <c r="F12" s="25"/>
      <c r="G12" s="24"/>
      <c r="H12" s="24"/>
      <c r="I12" s="25"/>
      <c r="J12" s="25"/>
      <c r="K12" s="25"/>
    </row>
    <row r="13" spans="1:11" x14ac:dyDescent="0.25">
      <c r="A13" s="2" t="s">
        <v>11</v>
      </c>
      <c r="B13" s="2"/>
      <c r="C13" s="4"/>
      <c r="E13" s="25"/>
      <c r="F13" s="25"/>
      <c r="G13" s="24"/>
      <c r="H13" s="24"/>
      <c r="I13" s="25"/>
      <c r="J13" s="25"/>
      <c r="K13" s="25"/>
    </row>
    <row r="14" spans="1:11" x14ac:dyDescent="0.25">
      <c r="A14" s="2" t="s">
        <v>12</v>
      </c>
      <c r="B14" s="2"/>
      <c r="C14" s="4"/>
      <c r="E14" s="25"/>
      <c r="F14" s="25"/>
      <c r="G14" s="24"/>
      <c r="H14" s="24"/>
      <c r="I14" s="25"/>
      <c r="J14" s="25"/>
      <c r="K14" s="25"/>
    </row>
    <row r="15" spans="1:11" x14ac:dyDescent="0.25">
      <c r="A15" s="2" t="s">
        <v>13</v>
      </c>
      <c r="B15" s="2"/>
      <c r="C15" s="4"/>
      <c r="E15" s="25"/>
      <c r="F15" s="25"/>
      <c r="G15" s="24"/>
      <c r="H15" s="24"/>
      <c r="I15" s="25"/>
      <c r="J15" s="25"/>
      <c r="K15" s="25"/>
    </row>
    <row r="16" spans="1:11" x14ac:dyDescent="0.25">
      <c r="A16" s="2" t="s">
        <v>14</v>
      </c>
      <c r="B16" s="2"/>
      <c r="C16" s="4"/>
      <c r="E16" s="25"/>
      <c r="F16" s="25"/>
      <c r="G16" s="24"/>
      <c r="H16" s="24"/>
      <c r="I16" s="25"/>
      <c r="J16" s="25"/>
      <c r="K16" s="25"/>
    </row>
    <row r="17" spans="1:11" x14ac:dyDescent="0.25">
      <c r="A17" s="2" t="s">
        <v>15</v>
      </c>
      <c r="B17" s="2"/>
      <c r="C17" s="4"/>
      <c r="E17" s="25"/>
      <c r="F17" s="25"/>
      <c r="G17" s="24"/>
      <c r="H17" s="24"/>
      <c r="I17" s="25"/>
      <c r="J17" s="25"/>
      <c r="K17" s="25"/>
    </row>
    <row r="18" spans="1:11" x14ac:dyDescent="0.25">
      <c r="A18" s="2" t="s">
        <v>16</v>
      </c>
      <c r="B18" s="2"/>
      <c r="C18" s="4"/>
      <c r="E18" s="25"/>
      <c r="F18" s="25"/>
      <c r="G18" s="24"/>
      <c r="H18" s="24"/>
      <c r="I18" s="25"/>
      <c r="J18" s="25"/>
      <c r="K18" s="25"/>
    </row>
    <row r="19" spans="1:11" x14ac:dyDescent="0.25">
      <c r="A19" s="2" t="s">
        <v>17</v>
      </c>
      <c r="B19" s="2"/>
      <c r="C19" s="4"/>
      <c r="E19" s="25"/>
      <c r="F19" s="25"/>
      <c r="G19" s="24"/>
      <c r="H19" s="24"/>
      <c r="I19" s="25"/>
      <c r="J19" s="25"/>
      <c r="K19" s="25"/>
    </row>
    <row r="20" spans="1:11" x14ac:dyDescent="0.25">
      <c r="A20" s="3" t="s">
        <v>18</v>
      </c>
      <c r="B20" s="3">
        <v>0</v>
      </c>
      <c r="C20" s="5">
        <v>0</v>
      </c>
      <c r="E20" s="25"/>
      <c r="F20" s="25"/>
      <c r="G20" s="24"/>
      <c r="H20" s="24"/>
      <c r="I20" s="25"/>
      <c r="J20" s="25"/>
      <c r="K20" s="25"/>
    </row>
    <row r="21" spans="1:11" x14ac:dyDescent="0.25">
      <c r="E21" s="25"/>
      <c r="F21" s="25"/>
      <c r="G21" s="24"/>
      <c r="H21" s="24"/>
      <c r="I21" s="25"/>
      <c r="J21" s="25"/>
      <c r="K21" s="25"/>
    </row>
    <row r="22" spans="1:11" x14ac:dyDescent="0.25">
      <c r="A22" s="27" t="s">
        <v>34</v>
      </c>
      <c r="B22" t="s">
        <v>35</v>
      </c>
      <c r="C22" t="s">
        <v>35</v>
      </c>
      <c r="D22" t="s">
        <v>35</v>
      </c>
      <c r="E22" t="s">
        <v>36</v>
      </c>
      <c r="F22" s="28" t="s">
        <v>36</v>
      </c>
      <c r="G22" s="28" t="s">
        <v>36</v>
      </c>
      <c r="H22" s="28"/>
      <c r="I22" s="28"/>
      <c r="J22" s="22"/>
      <c r="K22" s="22"/>
    </row>
    <row r="23" spans="1:11" x14ac:dyDescent="0.25">
      <c r="A23" s="1" t="s">
        <v>0</v>
      </c>
      <c r="B23" s="12" t="s">
        <v>24</v>
      </c>
      <c r="C23" s="13" t="s">
        <v>27</v>
      </c>
      <c r="D23" s="24" t="s">
        <v>37</v>
      </c>
      <c r="E23" s="12" t="s">
        <v>24</v>
      </c>
      <c r="F23" s="12" t="s">
        <v>27</v>
      </c>
      <c r="G23" s="24" t="s">
        <v>37</v>
      </c>
      <c r="H23" s="33" t="s">
        <v>38</v>
      </c>
      <c r="I23" s="23"/>
      <c r="J23" s="23"/>
      <c r="K23" s="23"/>
    </row>
    <row r="24" spans="1:11" x14ac:dyDescent="0.25">
      <c r="A24" s="2" t="s">
        <v>1</v>
      </c>
      <c r="B24" s="4">
        <v>29</v>
      </c>
      <c r="C24" s="9">
        <v>40</v>
      </c>
      <c r="D24" s="24">
        <f>AVERAGE(B24:C24)</f>
        <v>34.5</v>
      </c>
      <c r="E24" s="4">
        <v>24</v>
      </c>
      <c r="F24" s="4">
        <v>29</v>
      </c>
      <c r="G24" s="24">
        <f>AVERAGE(E24:F24)</f>
        <v>26.5</v>
      </c>
      <c r="H24" s="33">
        <f>(1/D24*G24)</f>
        <v>0.76811594202898548</v>
      </c>
      <c r="I24" s="25"/>
      <c r="J24" s="25"/>
      <c r="K24" s="25"/>
    </row>
    <row r="25" spans="1:11" x14ac:dyDescent="0.25">
      <c r="A25" s="2" t="s">
        <v>2</v>
      </c>
      <c r="B25" s="4">
        <v>4.6963562753036397E-2</v>
      </c>
      <c r="C25" s="9">
        <v>6.47773279352227E-2</v>
      </c>
      <c r="D25" s="24">
        <f t="shared" ref="D25:D41" si="1">AVERAGE(B25:C25)</f>
        <v>5.5870445344129549E-2</v>
      </c>
      <c r="E25" s="4">
        <v>3.7441497659906398E-2</v>
      </c>
      <c r="F25" s="4">
        <v>4.5241809672386897E-2</v>
      </c>
      <c r="G25" s="24">
        <f t="shared" ref="G25:G41" si="2">AVERAGE(E25:F25)</f>
        <v>4.1341653666146644E-2</v>
      </c>
      <c r="H25" s="33">
        <f t="shared" ref="H25:H26" si="3">(1/D25*G25)</f>
        <v>0.73995568518392918</v>
      </c>
      <c r="I25" s="25"/>
      <c r="J25" s="25"/>
      <c r="K25" s="25"/>
    </row>
    <row r="26" spans="1:11" x14ac:dyDescent="0.25">
      <c r="A26" s="2" t="s">
        <v>3</v>
      </c>
      <c r="B26" s="4">
        <v>1.12785973043886</v>
      </c>
      <c r="C26" s="9">
        <v>1.1816862975796301</v>
      </c>
      <c r="D26" s="24">
        <f t="shared" si="1"/>
        <v>1.1547730140092449</v>
      </c>
      <c r="E26" s="4">
        <v>1.2229300166819701</v>
      </c>
      <c r="F26" s="4">
        <v>1.0628029631716001</v>
      </c>
      <c r="G26" s="24">
        <f t="shared" si="2"/>
        <v>1.1428664899267851</v>
      </c>
      <c r="H26" s="33">
        <f t="shared" si="3"/>
        <v>0.98968929483282464</v>
      </c>
      <c r="I26" s="25"/>
      <c r="J26" s="25"/>
      <c r="K26" s="25"/>
    </row>
    <row r="27" spans="1:11" x14ac:dyDescent="0.25">
      <c r="A27" s="2" t="s">
        <v>4</v>
      </c>
      <c r="B27" s="4">
        <v>0</v>
      </c>
      <c r="C27" s="9">
        <v>0</v>
      </c>
      <c r="D27" s="24">
        <f t="shared" si="1"/>
        <v>0</v>
      </c>
      <c r="E27" s="4">
        <v>0</v>
      </c>
      <c r="F27" s="4">
        <v>0</v>
      </c>
      <c r="G27" s="24">
        <f t="shared" si="2"/>
        <v>0</v>
      </c>
      <c r="H27" s="33"/>
      <c r="I27" s="25"/>
      <c r="J27" s="25"/>
      <c r="K27" s="25"/>
    </row>
    <row r="28" spans="1:11" x14ac:dyDescent="0.25">
      <c r="A28" s="2" t="s">
        <v>5</v>
      </c>
      <c r="B28" s="4"/>
      <c r="C28" s="9"/>
      <c r="E28" s="4"/>
      <c r="F28" s="4"/>
      <c r="G28" s="24"/>
      <c r="H28" s="24"/>
      <c r="I28" s="25"/>
      <c r="J28" s="25"/>
      <c r="K28" s="25"/>
    </row>
    <row r="29" spans="1:11" x14ac:dyDescent="0.25">
      <c r="A29" s="2" t="s">
        <v>6</v>
      </c>
      <c r="B29" s="4"/>
      <c r="C29" s="9"/>
      <c r="E29" s="4"/>
      <c r="F29" s="4"/>
      <c r="G29" s="24"/>
      <c r="H29" s="24"/>
      <c r="I29" s="25"/>
      <c r="J29" s="25"/>
      <c r="K29" s="25"/>
    </row>
    <row r="30" spans="1:11" x14ac:dyDescent="0.25">
      <c r="A30" s="2" t="s">
        <v>7</v>
      </c>
      <c r="B30" s="4"/>
      <c r="C30" s="9"/>
      <c r="E30" s="4"/>
      <c r="F30" s="4"/>
      <c r="G30" s="24"/>
      <c r="H30" s="24"/>
      <c r="I30" s="25"/>
      <c r="J30" s="25"/>
      <c r="K30" s="25"/>
    </row>
    <row r="31" spans="1:11" x14ac:dyDescent="0.25">
      <c r="A31" s="2" t="s">
        <v>8</v>
      </c>
      <c r="B31" s="4"/>
      <c r="C31" s="9"/>
      <c r="E31" s="4"/>
      <c r="F31" s="4"/>
      <c r="G31" s="24"/>
      <c r="H31" s="24"/>
      <c r="I31" s="25"/>
      <c r="J31" s="25"/>
      <c r="K31" s="25"/>
    </row>
    <row r="32" spans="1:11" x14ac:dyDescent="0.25">
      <c r="A32" s="2" t="s">
        <v>9</v>
      </c>
      <c r="B32" s="4"/>
      <c r="C32" s="9"/>
      <c r="E32" s="4"/>
      <c r="F32" s="4"/>
      <c r="G32" s="24"/>
      <c r="H32" s="24"/>
      <c r="I32" s="25"/>
      <c r="J32" s="25"/>
      <c r="K32" s="25"/>
    </row>
    <row r="33" spans="1:11" x14ac:dyDescent="0.25">
      <c r="A33" s="2" t="s">
        <v>10</v>
      </c>
      <c r="B33" s="4"/>
      <c r="C33" s="9"/>
      <c r="E33" s="4"/>
      <c r="F33" s="4"/>
      <c r="G33" s="24"/>
      <c r="H33" s="24"/>
      <c r="I33" s="25"/>
      <c r="J33" s="25"/>
      <c r="K33" s="25"/>
    </row>
    <row r="34" spans="1:11" x14ac:dyDescent="0.25">
      <c r="A34" s="2" t="s">
        <v>11</v>
      </c>
      <c r="B34" s="4"/>
      <c r="C34" s="9"/>
      <c r="E34" s="4"/>
      <c r="F34" s="4"/>
      <c r="G34" s="24"/>
      <c r="H34" s="24"/>
      <c r="I34" s="25"/>
      <c r="J34" s="25"/>
      <c r="K34" s="25"/>
    </row>
    <row r="35" spans="1:11" x14ac:dyDescent="0.25">
      <c r="A35" s="2" t="s">
        <v>12</v>
      </c>
      <c r="B35" s="4"/>
      <c r="C35" s="9"/>
      <c r="E35" s="4"/>
      <c r="F35" s="4"/>
      <c r="G35" s="24"/>
      <c r="H35" s="24"/>
      <c r="I35" s="25"/>
      <c r="J35" s="25"/>
      <c r="K35" s="25"/>
    </row>
    <row r="36" spans="1:11" x14ac:dyDescent="0.25">
      <c r="A36" s="2" t="s">
        <v>13</v>
      </c>
      <c r="B36" s="4"/>
      <c r="C36" s="9"/>
      <c r="E36" s="4"/>
      <c r="F36" s="4"/>
      <c r="G36" s="24"/>
      <c r="H36" s="24"/>
      <c r="I36" s="25"/>
      <c r="J36" s="25"/>
      <c r="K36" s="25"/>
    </row>
    <row r="37" spans="1:11" x14ac:dyDescent="0.25">
      <c r="A37" s="2" t="s">
        <v>14</v>
      </c>
      <c r="B37" s="4"/>
      <c r="C37" s="9"/>
      <c r="E37" s="4"/>
      <c r="F37" s="4"/>
      <c r="G37" s="24"/>
      <c r="H37" s="24"/>
      <c r="I37" s="25"/>
      <c r="J37" s="25"/>
      <c r="K37" s="25"/>
    </row>
    <row r="38" spans="1:11" x14ac:dyDescent="0.25">
      <c r="A38" s="2" t="s">
        <v>15</v>
      </c>
      <c r="B38" s="4"/>
      <c r="C38" s="9"/>
      <c r="E38" s="4"/>
      <c r="F38" s="4"/>
      <c r="G38" s="24"/>
      <c r="H38" s="24"/>
      <c r="I38" s="25"/>
      <c r="J38" s="25"/>
      <c r="K38" s="25"/>
    </row>
    <row r="39" spans="1:11" x14ac:dyDescent="0.25">
      <c r="A39" s="2" t="s">
        <v>16</v>
      </c>
      <c r="B39" s="4"/>
      <c r="C39" s="9"/>
      <c r="E39" s="4"/>
      <c r="F39" s="4"/>
      <c r="G39" s="24"/>
      <c r="H39" s="24"/>
      <c r="I39" s="25"/>
      <c r="J39" s="25"/>
      <c r="K39" s="25"/>
    </row>
    <row r="40" spans="1:11" x14ac:dyDescent="0.25">
      <c r="A40" s="2" t="s">
        <v>17</v>
      </c>
      <c r="B40" s="4"/>
      <c r="C40" s="9"/>
      <c r="E40" s="4"/>
      <c r="F40" s="4"/>
      <c r="G40" s="24"/>
      <c r="H40" s="24"/>
      <c r="I40" s="25"/>
      <c r="J40" s="25"/>
      <c r="K40" s="25"/>
    </row>
    <row r="41" spans="1:11" x14ac:dyDescent="0.25">
      <c r="A41" s="3" t="s">
        <v>18</v>
      </c>
      <c r="B41" s="5">
        <v>0</v>
      </c>
      <c r="C41" s="10">
        <v>0</v>
      </c>
      <c r="D41" s="24">
        <f t="shared" si="1"/>
        <v>0</v>
      </c>
      <c r="E41" s="5">
        <v>0</v>
      </c>
      <c r="F41" s="5">
        <v>0</v>
      </c>
      <c r="G41" s="24">
        <f t="shared" si="2"/>
        <v>0</v>
      </c>
      <c r="H41" s="24"/>
      <c r="I41" s="25"/>
      <c r="J41" s="25"/>
      <c r="K41" s="25"/>
    </row>
    <row r="42" spans="1:11" x14ac:dyDescent="0.25">
      <c r="C42" s="18"/>
      <c r="E42" s="25"/>
      <c r="F42" s="25"/>
      <c r="G42" s="24"/>
      <c r="H42" s="24"/>
      <c r="I42" s="25"/>
      <c r="J42" s="25"/>
      <c r="K42" s="25"/>
    </row>
  </sheetData>
  <mergeCells count="3">
    <mergeCell ref="E1:I1"/>
    <mergeCell ref="J1:K1"/>
    <mergeCell ref="J22:K2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workbookViewId="0">
      <selection activeCell="D11" sqref="D11"/>
    </sheetView>
  </sheetViews>
  <sheetFormatPr defaultRowHeight="15" x14ac:dyDescent="0.25"/>
  <cols>
    <col min="1" max="1" width="30.7109375" bestFit="1" customWidth="1"/>
    <col min="4" max="4" width="9.140625" style="33"/>
    <col min="7" max="8" width="9.140625" style="18"/>
  </cols>
  <sheetData>
    <row r="1" spans="1:11" x14ac:dyDescent="0.25">
      <c r="A1" s="27">
        <v>2122</v>
      </c>
      <c r="B1" t="s">
        <v>35</v>
      </c>
      <c r="C1" t="s">
        <v>36</v>
      </c>
      <c r="D1" s="34"/>
      <c r="E1" s="22"/>
      <c r="F1" s="22"/>
      <c r="G1" s="22"/>
      <c r="H1" s="22"/>
      <c r="I1" s="22"/>
      <c r="J1" s="22"/>
      <c r="K1" s="22"/>
    </row>
    <row r="2" spans="1:11" x14ac:dyDescent="0.25">
      <c r="A2" s="1" t="s">
        <v>0</v>
      </c>
      <c r="B2" s="11" t="s">
        <v>19</v>
      </c>
      <c r="C2" s="29" t="s">
        <v>19</v>
      </c>
      <c r="D2" s="33" t="s">
        <v>38</v>
      </c>
      <c r="E2" s="23"/>
      <c r="F2" s="23"/>
      <c r="G2" s="24"/>
      <c r="H2" s="24"/>
      <c r="I2" s="23"/>
      <c r="J2" s="23"/>
      <c r="K2" s="23"/>
    </row>
    <row r="3" spans="1:11" x14ac:dyDescent="0.25">
      <c r="A3" s="2" t="s">
        <v>1</v>
      </c>
      <c r="B3" s="2">
        <v>5</v>
      </c>
      <c r="C3" s="30">
        <v>1</v>
      </c>
      <c r="D3" s="33">
        <f>1/B3*C3</f>
        <v>0.2</v>
      </c>
      <c r="E3" s="25"/>
      <c r="F3" s="25"/>
      <c r="G3" s="24"/>
      <c r="H3" s="24"/>
      <c r="I3" s="25"/>
      <c r="J3" s="25"/>
      <c r="K3" s="25"/>
    </row>
    <row r="4" spans="1:11" x14ac:dyDescent="0.25">
      <c r="A4" s="2" t="s">
        <v>2</v>
      </c>
      <c r="B4" s="2">
        <v>8.1599347205222397E-3</v>
      </c>
      <c r="C4" s="30">
        <v>1.6792611251049501E-3</v>
      </c>
      <c r="E4" s="25"/>
      <c r="F4" s="25"/>
      <c r="G4" s="24"/>
      <c r="H4" s="24"/>
      <c r="I4" s="25"/>
      <c r="J4" s="25"/>
      <c r="K4" s="25"/>
    </row>
    <row r="5" spans="1:11" x14ac:dyDescent="0.25">
      <c r="A5" s="2" t="s">
        <v>3</v>
      </c>
      <c r="B5" s="2">
        <v>1.30799069943909</v>
      </c>
      <c r="C5" s="30"/>
      <c r="E5" s="25"/>
      <c r="F5" s="25"/>
      <c r="G5" s="24"/>
      <c r="H5" s="24"/>
      <c r="I5" s="25"/>
      <c r="J5" s="25"/>
      <c r="K5" s="25"/>
    </row>
    <row r="6" spans="1:11" x14ac:dyDescent="0.25">
      <c r="A6" s="2" t="s">
        <v>4</v>
      </c>
      <c r="B6" s="2">
        <v>0</v>
      </c>
      <c r="C6" s="30">
        <v>0</v>
      </c>
      <c r="E6" s="25"/>
      <c r="F6" s="25"/>
      <c r="G6" s="24"/>
      <c r="H6" s="24"/>
      <c r="I6" s="25"/>
      <c r="J6" s="25"/>
      <c r="K6" s="25"/>
    </row>
    <row r="7" spans="1:11" x14ac:dyDescent="0.25">
      <c r="A7" s="2" t="s">
        <v>5</v>
      </c>
      <c r="B7" s="2"/>
      <c r="C7" s="30"/>
      <c r="E7" s="25"/>
      <c r="F7" s="25"/>
      <c r="G7" s="24"/>
      <c r="H7" s="24"/>
      <c r="I7" s="25"/>
      <c r="J7" s="25"/>
      <c r="K7" s="25"/>
    </row>
    <row r="8" spans="1:11" x14ac:dyDescent="0.25">
      <c r="A8" s="2" t="s">
        <v>6</v>
      </c>
      <c r="B8" s="2"/>
      <c r="C8" s="30"/>
      <c r="E8" s="25"/>
      <c r="F8" s="25"/>
      <c r="G8" s="24"/>
      <c r="H8" s="24"/>
      <c r="I8" s="25"/>
      <c r="J8" s="25"/>
      <c r="K8" s="25"/>
    </row>
    <row r="9" spans="1:11" x14ac:dyDescent="0.25">
      <c r="A9" s="2" t="s">
        <v>7</v>
      </c>
      <c r="B9" s="2"/>
      <c r="C9" s="30"/>
      <c r="E9" s="25"/>
      <c r="F9" s="25"/>
      <c r="G9" s="24"/>
      <c r="H9" s="24"/>
      <c r="I9" s="25"/>
      <c r="J9" s="25"/>
      <c r="K9" s="25"/>
    </row>
    <row r="10" spans="1:11" x14ac:dyDescent="0.25">
      <c r="A10" s="2" t="s">
        <v>8</v>
      </c>
      <c r="B10" s="2"/>
      <c r="C10" s="30"/>
      <c r="E10" s="25"/>
      <c r="F10" s="25"/>
      <c r="G10" s="24"/>
      <c r="H10" s="24"/>
      <c r="I10" s="25"/>
      <c r="J10" s="25"/>
      <c r="K10" s="25"/>
    </row>
    <row r="11" spans="1:11" x14ac:dyDescent="0.25">
      <c r="A11" s="2" t="s">
        <v>9</v>
      </c>
      <c r="B11" s="2"/>
      <c r="C11" s="30"/>
      <c r="E11" s="25"/>
      <c r="F11" s="25"/>
      <c r="G11" s="24"/>
      <c r="H11" s="24"/>
      <c r="I11" s="25"/>
      <c r="J11" s="25"/>
      <c r="K11" s="25"/>
    </row>
    <row r="12" spans="1:11" x14ac:dyDescent="0.25">
      <c r="A12" s="2" t="s">
        <v>10</v>
      </c>
      <c r="B12" s="2"/>
      <c r="C12" s="30"/>
      <c r="E12" s="25"/>
      <c r="F12" s="25"/>
      <c r="G12" s="24"/>
      <c r="H12" s="24"/>
      <c r="I12" s="25"/>
      <c r="J12" s="25"/>
      <c r="K12" s="25"/>
    </row>
    <row r="13" spans="1:11" x14ac:dyDescent="0.25">
      <c r="A13" s="2" t="s">
        <v>11</v>
      </c>
      <c r="B13" s="2"/>
      <c r="C13" s="30"/>
      <c r="E13" s="25"/>
      <c r="F13" s="25"/>
      <c r="G13" s="24"/>
      <c r="H13" s="24"/>
      <c r="I13" s="25"/>
      <c r="J13" s="25"/>
      <c r="K13" s="25"/>
    </row>
    <row r="14" spans="1:11" x14ac:dyDescent="0.25">
      <c r="A14" s="2" t="s">
        <v>12</v>
      </c>
      <c r="B14" s="2"/>
      <c r="C14" s="30"/>
      <c r="E14" s="25"/>
      <c r="F14" s="25"/>
      <c r="G14" s="24"/>
      <c r="H14" s="24"/>
      <c r="I14" s="25"/>
      <c r="J14" s="25"/>
      <c r="K14" s="25"/>
    </row>
    <row r="15" spans="1:11" x14ac:dyDescent="0.25">
      <c r="A15" s="2" t="s">
        <v>13</v>
      </c>
      <c r="B15" s="2"/>
      <c r="C15" s="30"/>
      <c r="E15" s="25"/>
      <c r="F15" s="25"/>
      <c r="G15" s="24"/>
      <c r="H15" s="24"/>
      <c r="I15" s="25"/>
      <c r="J15" s="25"/>
      <c r="K15" s="25"/>
    </row>
    <row r="16" spans="1:11" x14ac:dyDescent="0.25">
      <c r="A16" s="2" t="s">
        <v>14</v>
      </c>
      <c r="B16" s="2"/>
      <c r="C16" s="30"/>
      <c r="E16" s="25"/>
      <c r="F16" s="25"/>
      <c r="G16" s="24"/>
      <c r="H16" s="24"/>
      <c r="I16" s="25"/>
      <c r="J16" s="25"/>
      <c r="K16" s="25"/>
    </row>
    <row r="17" spans="1:11" x14ac:dyDescent="0.25">
      <c r="A17" s="2" t="s">
        <v>15</v>
      </c>
      <c r="B17" s="2"/>
      <c r="C17" s="30"/>
      <c r="E17" s="25"/>
      <c r="F17" s="25"/>
      <c r="G17" s="24"/>
      <c r="H17" s="24"/>
      <c r="I17" s="25"/>
      <c r="J17" s="25"/>
      <c r="K17" s="25"/>
    </row>
    <row r="18" spans="1:11" x14ac:dyDescent="0.25">
      <c r="A18" s="2" t="s">
        <v>16</v>
      </c>
      <c r="B18" s="2"/>
      <c r="C18" s="30"/>
      <c r="E18" s="25"/>
      <c r="F18" s="25"/>
      <c r="G18" s="24"/>
      <c r="H18" s="24"/>
      <c r="I18" s="25"/>
      <c r="J18" s="25"/>
      <c r="K18" s="25"/>
    </row>
    <row r="19" spans="1:11" x14ac:dyDescent="0.25">
      <c r="A19" s="2" t="s">
        <v>17</v>
      </c>
      <c r="B19" s="2"/>
      <c r="C19" s="30"/>
      <c r="E19" s="25"/>
      <c r="F19" s="25"/>
      <c r="G19" s="24"/>
      <c r="H19" s="24"/>
      <c r="I19" s="25"/>
      <c r="J19" s="25"/>
      <c r="K19" s="25"/>
    </row>
    <row r="20" spans="1:11" x14ac:dyDescent="0.25">
      <c r="A20" s="3" t="s">
        <v>18</v>
      </c>
      <c r="B20" s="3">
        <v>0</v>
      </c>
      <c r="C20" s="31">
        <v>0</v>
      </c>
      <c r="E20" s="25"/>
      <c r="F20" s="25"/>
      <c r="G20" s="24"/>
      <c r="H20" s="24"/>
      <c r="I20" s="25"/>
      <c r="J20" s="25"/>
      <c r="K20" s="25"/>
    </row>
    <row r="21" spans="1:11" x14ac:dyDescent="0.25">
      <c r="E21" s="25"/>
      <c r="F21" s="25"/>
      <c r="G21" s="24"/>
      <c r="H21" s="24"/>
      <c r="I21" s="25"/>
      <c r="J21" s="25"/>
      <c r="K21" s="25"/>
    </row>
    <row r="22" spans="1:11" x14ac:dyDescent="0.25">
      <c r="A22" s="27" t="s">
        <v>34</v>
      </c>
      <c r="B22" t="s">
        <v>35</v>
      </c>
      <c r="C22" t="s">
        <v>36</v>
      </c>
      <c r="D22" s="34"/>
      <c r="E22" s="22"/>
      <c r="F22" s="22"/>
      <c r="G22" s="22"/>
      <c r="H22" s="22"/>
      <c r="I22" s="22"/>
      <c r="J22" s="22"/>
      <c r="K22" s="22"/>
    </row>
    <row r="23" spans="1:11" x14ac:dyDescent="0.25">
      <c r="A23" s="1" t="s">
        <v>0</v>
      </c>
      <c r="B23" s="32" t="s">
        <v>20</v>
      </c>
      <c r="C23" s="13" t="s">
        <v>20</v>
      </c>
      <c r="D23" s="33" t="s">
        <v>38</v>
      </c>
      <c r="E23" s="23"/>
      <c r="F23" s="23"/>
      <c r="G23" s="24"/>
      <c r="H23" s="24"/>
      <c r="I23" s="23"/>
      <c r="J23" s="23"/>
      <c r="K23" s="23"/>
    </row>
    <row r="24" spans="1:11" x14ac:dyDescent="0.25">
      <c r="A24" s="2" t="s">
        <v>1</v>
      </c>
      <c r="B24" s="2">
        <v>19</v>
      </c>
      <c r="C24" s="9">
        <v>6</v>
      </c>
      <c r="D24" s="33">
        <f>1/B24*C24</f>
        <v>0.31578947368421051</v>
      </c>
      <c r="F24" s="25"/>
      <c r="G24" s="24"/>
      <c r="H24" s="24"/>
      <c r="I24" s="25"/>
      <c r="J24" s="25"/>
      <c r="K24" s="25"/>
    </row>
    <row r="25" spans="1:11" x14ac:dyDescent="0.25">
      <c r="A25" s="2" t="s">
        <v>2</v>
      </c>
      <c r="B25" s="2">
        <v>3.1007751937984499E-2</v>
      </c>
      <c r="C25" s="9">
        <v>1.00755667506297E-2</v>
      </c>
      <c r="D25" s="33">
        <f t="shared" ref="D25:D26" si="0">1/B25*C25</f>
        <v>0.3249370277078078</v>
      </c>
      <c r="E25" s="25"/>
      <c r="F25" s="25"/>
      <c r="G25" s="24"/>
      <c r="H25" s="24"/>
      <c r="I25" s="25"/>
      <c r="J25" s="25"/>
      <c r="K25" s="25"/>
    </row>
    <row r="26" spans="1:11" x14ac:dyDescent="0.25">
      <c r="A26" s="2" t="s">
        <v>3</v>
      </c>
      <c r="B26" s="2">
        <v>1.0306800768717601</v>
      </c>
      <c r="C26" s="9">
        <v>2.2052622139996401</v>
      </c>
      <c r="D26" s="33">
        <f t="shared" si="0"/>
        <v>2.1396185523376761</v>
      </c>
      <c r="E26" s="25"/>
      <c r="F26" s="25"/>
      <c r="G26" s="24"/>
      <c r="H26" s="24"/>
      <c r="I26" s="25"/>
      <c r="J26" s="25"/>
      <c r="K26" s="25"/>
    </row>
    <row r="27" spans="1:11" x14ac:dyDescent="0.25">
      <c r="A27" s="2" t="s">
        <v>4</v>
      </c>
      <c r="B27" s="2">
        <v>0</v>
      </c>
      <c r="C27" s="9">
        <v>0</v>
      </c>
      <c r="E27" s="25"/>
      <c r="F27" s="25"/>
      <c r="G27" s="24"/>
      <c r="H27" s="24"/>
      <c r="I27" s="25"/>
      <c r="J27" s="25"/>
      <c r="K27" s="25"/>
    </row>
    <row r="28" spans="1:11" x14ac:dyDescent="0.25">
      <c r="A28" s="2" t="s">
        <v>5</v>
      </c>
      <c r="B28" s="2"/>
      <c r="C28" s="9"/>
      <c r="E28" s="25"/>
      <c r="F28" s="25"/>
      <c r="G28" s="24"/>
      <c r="H28" s="24"/>
      <c r="I28" s="25"/>
      <c r="J28" s="25"/>
      <c r="K28" s="25"/>
    </row>
    <row r="29" spans="1:11" x14ac:dyDescent="0.25">
      <c r="A29" s="2" t="s">
        <v>6</v>
      </c>
      <c r="B29" s="2"/>
      <c r="C29" s="9"/>
      <c r="E29" s="25"/>
      <c r="F29" s="25"/>
      <c r="G29" s="24"/>
      <c r="H29" s="24"/>
      <c r="I29" s="25"/>
      <c r="J29" s="25"/>
      <c r="K29" s="25"/>
    </row>
    <row r="30" spans="1:11" x14ac:dyDescent="0.25">
      <c r="A30" s="2" t="s">
        <v>7</v>
      </c>
      <c r="B30" s="2"/>
      <c r="C30" s="9"/>
      <c r="E30" s="25"/>
      <c r="F30" s="25"/>
      <c r="G30" s="24"/>
      <c r="H30" s="24"/>
      <c r="I30" s="25"/>
      <c r="J30" s="25"/>
      <c r="K30" s="25"/>
    </row>
    <row r="31" spans="1:11" x14ac:dyDescent="0.25">
      <c r="A31" s="2" t="s">
        <v>8</v>
      </c>
      <c r="B31" s="2"/>
      <c r="C31" s="9"/>
      <c r="E31" s="25"/>
      <c r="F31" s="25"/>
      <c r="G31" s="24"/>
      <c r="H31" s="24"/>
      <c r="I31" s="25"/>
      <c r="J31" s="25"/>
      <c r="K31" s="25"/>
    </row>
    <row r="32" spans="1:11" x14ac:dyDescent="0.25">
      <c r="A32" s="2" t="s">
        <v>9</v>
      </c>
      <c r="B32" s="2"/>
      <c r="C32" s="9"/>
      <c r="E32" s="25"/>
      <c r="F32" s="25"/>
      <c r="G32" s="24"/>
      <c r="H32" s="24"/>
      <c r="I32" s="25"/>
      <c r="J32" s="25"/>
      <c r="K32" s="25"/>
    </row>
    <row r="33" spans="1:11" x14ac:dyDescent="0.25">
      <c r="A33" s="2" t="s">
        <v>10</v>
      </c>
      <c r="B33" s="2"/>
      <c r="C33" s="9"/>
      <c r="E33" s="25"/>
      <c r="F33" s="25"/>
      <c r="G33" s="24"/>
      <c r="H33" s="24"/>
      <c r="I33" s="25"/>
      <c r="J33" s="25"/>
      <c r="K33" s="25"/>
    </row>
    <row r="34" spans="1:11" x14ac:dyDescent="0.25">
      <c r="A34" s="2" t="s">
        <v>11</v>
      </c>
      <c r="B34" s="2"/>
      <c r="C34" s="9"/>
      <c r="E34" s="25"/>
      <c r="F34" s="25"/>
      <c r="G34" s="24"/>
      <c r="H34" s="24"/>
      <c r="I34" s="25"/>
      <c r="J34" s="25"/>
      <c r="K34" s="25"/>
    </row>
    <row r="35" spans="1:11" x14ac:dyDescent="0.25">
      <c r="A35" s="2" t="s">
        <v>12</v>
      </c>
      <c r="B35" s="2"/>
      <c r="C35" s="9"/>
      <c r="E35" s="25"/>
      <c r="F35" s="25"/>
      <c r="G35" s="24"/>
      <c r="H35" s="24"/>
      <c r="I35" s="25"/>
      <c r="J35" s="25"/>
      <c r="K35" s="25"/>
    </row>
    <row r="36" spans="1:11" x14ac:dyDescent="0.25">
      <c r="A36" s="2" t="s">
        <v>13</v>
      </c>
      <c r="B36" s="2"/>
      <c r="C36" s="9"/>
      <c r="E36" s="25"/>
      <c r="F36" s="25"/>
      <c r="G36" s="24"/>
      <c r="H36" s="24"/>
      <c r="I36" s="25"/>
      <c r="J36" s="25"/>
      <c r="K36" s="25"/>
    </row>
    <row r="37" spans="1:11" x14ac:dyDescent="0.25">
      <c r="A37" s="2" t="s">
        <v>14</v>
      </c>
      <c r="B37" s="2"/>
      <c r="C37" s="9"/>
      <c r="E37" s="25"/>
      <c r="F37" s="25"/>
      <c r="G37" s="24"/>
      <c r="H37" s="24"/>
      <c r="I37" s="25"/>
      <c r="J37" s="25"/>
      <c r="K37" s="25"/>
    </row>
    <row r="38" spans="1:11" x14ac:dyDescent="0.25">
      <c r="A38" s="2" t="s">
        <v>15</v>
      </c>
      <c r="B38" s="2"/>
      <c r="C38" s="9"/>
      <c r="E38" s="25"/>
      <c r="F38" s="25"/>
      <c r="G38" s="24"/>
      <c r="H38" s="24"/>
      <c r="I38" s="25"/>
      <c r="J38" s="25"/>
      <c r="K38" s="25"/>
    </row>
    <row r="39" spans="1:11" x14ac:dyDescent="0.25">
      <c r="A39" s="2" t="s">
        <v>16</v>
      </c>
      <c r="B39" s="2"/>
      <c r="C39" s="9"/>
      <c r="E39" s="25"/>
      <c r="F39" s="25"/>
      <c r="G39" s="24"/>
      <c r="H39" s="24"/>
      <c r="I39" s="25"/>
      <c r="J39" s="25"/>
      <c r="K39" s="25"/>
    </row>
    <row r="40" spans="1:11" x14ac:dyDescent="0.25">
      <c r="A40" s="2" t="s">
        <v>17</v>
      </c>
      <c r="B40" s="2"/>
      <c r="C40" s="9"/>
      <c r="E40" s="25"/>
      <c r="F40" s="25"/>
      <c r="G40" s="24"/>
      <c r="H40" s="24"/>
      <c r="I40" s="25"/>
      <c r="J40" s="25"/>
      <c r="K40" s="25"/>
    </row>
    <row r="41" spans="1:11" x14ac:dyDescent="0.25">
      <c r="A41" s="3" t="s">
        <v>18</v>
      </c>
      <c r="B41" s="3">
        <v>0</v>
      </c>
      <c r="C41" s="10">
        <v>0</v>
      </c>
      <c r="E41" s="25"/>
      <c r="F41" s="25"/>
      <c r="G41" s="24"/>
      <c r="H41" s="24"/>
      <c r="I41" s="25"/>
      <c r="J41" s="25"/>
      <c r="K41" s="25"/>
    </row>
    <row r="42" spans="1:11" x14ac:dyDescent="0.25">
      <c r="C42" s="18"/>
      <c r="E42" s="25"/>
      <c r="F42" s="25"/>
      <c r="G42" s="24"/>
      <c r="H42" s="24"/>
      <c r="I42" s="25"/>
      <c r="J42" s="25"/>
      <c r="K42" s="25"/>
    </row>
  </sheetData>
  <mergeCells count="4">
    <mergeCell ref="E1:I1"/>
    <mergeCell ref="J1:K1"/>
    <mergeCell ref="E22:I22"/>
    <mergeCell ref="J22:K2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workbookViewId="0">
      <selection activeCell="D3" sqref="D3"/>
    </sheetView>
  </sheetViews>
  <sheetFormatPr defaultRowHeight="15" x14ac:dyDescent="0.25"/>
  <cols>
    <col min="1" max="1" width="30.7109375" bestFit="1" customWidth="1"/>
    <col min="4" max="4" width="9.140625" style="33"/>
    <col min="7" max="8" width="9.140625" style="18"/>
  </cols>
  <sheetData>
    <row r="1" spans="1:11" x14ac:dyDescent="0.25">
      <c r="A1" s="27">
        <v>2122</v>
      </c>
      <c r="B1" t="s">
        <v>35</v>
      </c>
      <c r="C1" t="s">
        <v>36</v>
      </c>
      <c r="D1" s="34"/>
      <c r="E1" s="22"/>
      <c r="F1" s="22"/>
      <c r="G1" s="22"/>
      <c r="H1" s="22"/>
      <c r="I1" s="22"/>
      <c r="J1" s="22"/>
      <c r="K1" s="22"/>
    </row>
    <row r="2" spans="1:11" x14ac:dyDescent="0.25">
      <c r="A2" s="1" t="s">
        <v>0</v>
      </c>
      <c r="B2" s="11" t="s">
        <v>28</v>
      </c>
      <c r="C2" s="11" t="s">
        <v>28</v>
      </c>
      <c r="D2" s="33" t="s">
        <v>38</v>
      </c>
      <c r="E2" s="23"/>
      <c r="F2" s="23"/>
      <c r="G2" s="24"/>
      <c r="H2" s="24"/>
      <c r="I2" s="23"/>
      <c r="J2" s="23"/>
      <c r="K2" s="23"/>
    </row>
    <row r="3" spans="1:11" x14ac:dyDescent="0.25">
      <c r="A3" s="2" t="s">
        <v>1</v>
      </c>
      <c r="B3" s="2">
        <v>30</v>
      </c>
      <c r="C3" s="2">
        <v>13</v>
      </c>
      <c r="D3" s="33">
        <f>1/B3*C3</f>
        <v>0.43333333333333335</v>
      </c>
      <c r="E3" s="25"/>
      <c r="F3" s="25"/>
      <c r="G3" s="24"/>
      <c r="H3" s="24"/>
      <c r="I3" s="25"/>
      <c r="J3" s="25"/>
      <c r="K3" s="25"/>
    </row>
    <row r="4" spans="1:11" x14ac:dyDescent="0.25">
      <c r="A4" s="2" t="s">
        <v>2</v>
      </c>
      <c r="B4" s="2">
        <v>4.4893378226711599E-2</v>
      </c>
      <c r="C4" s="2">
        <v>1.9410228000000002E-2</v>
      </c>
      <c r="D4" s="33">
        <f t="shared" ref="D4:D5" si="0">1/B4*C4</f>
        <v>0.43236282869999965</v>
      </c>
      <c r="E4" s="25"/>
      <c r="F4" s="25"/>
      <c r="G4" s="24"/>
      <c r="H4" s="24"/>
      <c r="I4" s="25"/>
      <c r="J4" s="25"/>
      <c r="K4" s="25"/>
    </row>
    <row r="5" spans="1:11" x14ac:dyDescent="0.25">
      <c r="A5" s="2" t="s">
        <v>3</v>
      </c>
      <c r="B5" s="2">
        <v>0.96454095094127101</v>
      </c>
      <c r="C5" s="2">
        <v>0.78725359399999995</v>
      </c>
      <c r="D5" s="33">
        <f t="shared" si="0"/>
        <v>0.81619509594874029</v>
      </c>
      <c r="E5" s="25"/>
      <c r="F5" s="25"/>
      <c r="G5" s="24"/>
      <c r="H5" s="24"/>
      <c r="I5" s="25"/>
      <c r="J5" s="25"/>
      <c r="K5" s="25"/>
    </row>
    <row r="6" spans="1:11" x14ac:dyDescent="0.25">
      <c r="A6" s="2" t="s">
        <v>4</v>
      </c>
      <c r="B6" s="2">
        <v>0</v>
      </c>
      <c r="C6" s="2">
        <v>0</v>
      </c>
      <c r="E6" s="25"/>
      <c r="F6" s="25"/>
      <c r="G6" s="24"/>
      <c r="H6" s="24"/>
      <c r="I6" s="25"/>
      <c r="J6" s="25"/>
      <c r="K6" s="25"/>
    </row>
    <row r="7" spans="1:11" x14ac:dyDescent="0.25">
      <c r="A7" s="2" t="s">
        <v>5</v>
      </c>
      <c r="B7" s="2"/>
      <c r="C7" s="2"/>
      <c r="E7" s="25"/>
      <c r="F7" s="25"/>
      <c r="G7" s="24"/>
      <c r="H7" s="24"/>
      <c r="I7" s="25"/>
      <c r="J7" s="25"/>
      <c r="K7" s="25"/>
    </row>
    <row r="8" spans="1:11" x14ac:dyDescent="0.25">
      <c r="A8" s="2" t="s">
        <v>6</v>
      </c>
      <c r="B8" s="2"/>
      <c r="C8" s="2"/>
      <c r="E8" s="25"/>
      <c r="F8" s="25"/>
      <c r="G8" s="24"/>
      <c r="H8" s="24"/>
      <c r="I8" s="25"/>
      <c r="J8" s="25"/>
      <c r="K8" s="25"/>
    </row>
    <row r="9" spans="1:11" x14ac:dyDescent="0.25">
      <c r="A9" s="2" t="s">
        <v>7</v>
      </c>
      <c r="B9" s="2"/>
      <c r="C9" s="2"/>
      <c r="E9" s="25"/>
      <c r="F9" s="25"/>
      <c r="G9" s="24"/>
      <c r="H9" s="24"/>
      <c r="I9" s="25"/>
      <c r="J9" s="25"/>
      <c r="K9" s="25"/>
    </row>
    <row r="10" spans="1:11" x14ac:dyDescent="0.25">
      <c r="A10" s="2" t="s">
        <v>8</v>
      </c>
      <c r="B10" s="2"/>
      <c r="C10" s="2"/>
      <c r="E10" s="25"/>
      <c r="F10" s="25"/>
      <c r="G10" s="24"/>
      <c r="H10" s="24"/>
      <c r="I10" s="25"/>
      <c r="J10" s="25"/>
      <c r="K10" s="25"/>
    </row>
    <row r="11" spans="1:11" x14ac:dyDescent="0.25">
      <c r="A11" s="2" t="s">
        <v>9</v>
      </c>
      <c r="B11" s="2"/>
      <c r="C11" s="2"/>
      <c r="E11" s="25"/>
      <c r="F11" s="25"/>
      <c r="G11" s="24"/>
      <c r="H11" s="24"/>
      <c r="I11" s="25"/>
      <c r="J11" s="25"/>
      <c r="K11" s="25"/>
    </row>
    <row r="12" spans="1:11" x14ac:dyDescent="0.25">
      <c r="A12" s="2" t="s">
        <v>10</v>
      </c>
      <c r="B12" s="2"/>
      <c r="C12" s="2"/>
      <c r="E12" s="25"/>
      <c r="F12" s="25"/>
      <c r="G12" s="24"/>
      <c r="H12" s="24"/>
      <c r="I12" s="25"/>
      <c r="J12" s="25"/>
      <c r="K12" s="25"/>
    </row>
    <row r="13" spans="1:11" x14ac:dyDescent="0.25">
      <c r="A13" s="2" t="s">
        <v>11</v>
      </c>
      <c r="B13" s="2"/>
      <c r="C13" s="2"/>
      <c r="E13" s="25"/>
      <c r="F13" s="25"/>
      <c r="G13" s="24"/>
      <c r="H13" s="24"/>
      <c r="I13" s="25"/>
      <c r="J13" s="25"/>
      <c r="K13" s="25"/>
    </row>
    <row r="14" spans="1:11" x14ac:dyDescent="0.25">
      <c r="A14" s="2" t="s">
        <v>12</v>
      </c>
      <c r="B14" s="2"/>
      <c r="C14" s="2"/>
      <c r="E14" s="25"/>
      <c r="F14" s="25"/>
      <c r="G14" s="24"/>
      <c r="H14" s="24"/>
      <c r="I14" s="25"/>
      <c r="J14" s="25"/>
      <c r="K14" s="25"/>
    </row>
    <row r="15" spans="1:11" x14ac:dyDescent="0.25">
      <c r="A15" s="2" t="s">
        <v>13</v>
      </c>
      <c r="B15" s="2"/>
      <c r="C15" s="2"/>
      <c r="E15" s="25"/>
      <c r="F15" s="25"/>
      <c r="G15" s="24"/>
      <c r="H15" s="24"/>
      <c r="I15" s="25"/>
      <c r="J15" s="25"/>
      <c r="K15" s="25"/>
    </row>
    <row r="16" spans="1:11" x14ac:dyDescent="0.25">
      <c r="A16" s="2" t="s">
        <v>14</v>
      </c>
      <c r="B16" s="2"/>
      <c r="C16" s="2"/>
      <c r="E16" s="25"/>
      <c r="F16" s="25"/>
      <c r="G16" s="24"/>
      <c r="H16" s="24"/>
      <c r="I16" s="25"/>
      <c r="J16" s="25"/>
      <c r="K16" s="25"/>
    </row>
    <row r="17" spans="1:11" x14ac:dyDescent="0.25">
      <c r="A17" s="2" t="s">
        <v>15</v>
      </c>
      <c r="B17" s="2"/>
      <c r="C17" s="2"/>
      <c r="E17" s="25"/>
      <c r="F17" s="25"/>
      <c r="G17" s="24"/>
      <c r="H17" s="24"/>
      <c r="I17" s="25"/>
      <c r="J17" s="25"/>
      <c r="K17" s="25"/>
    </row>
    <row r="18" spans="1:11" x14ac:dyDescent="0.25">
      <c r="A18" s="2" t="s">
        <v>16</v>
      </c>
      <c r="B18" s="2"/>
      <c r="C18" s="2"/>
      <c r="E18" s="25"/>
      <c r="F18" s="25"/>
      <c r="G18" s="24"/>
      <c r="H18" s="24"/>
      <c r="I18" s="25"/>
      <c r="J18" s="25"/>
      <c r="K18" s="25"/>
    </row>
    <row r="19" spans="1:11" x14ac:dyDescent="0.25">
      <c r="A19" s="2" t="s">
        <v>17</v>
      </c>
      <c r="B19" s="2"/>
      <c r="C19" s="2"/>
      <c r="E19" s="25"/>
      <c r="F19" s="25"/>
      <c r="G19" s="24"/>
      <c r="H19" s="24"/>
      <c r="I19" s="25"/>
      <c r="J19" s="25"/>
      <c r="K19" s="25"/>
    </row>
    <row r="20" spans="1:11" x14ac:dyDescent="0.25">
      <c r="A20" s="3" t="s">
        <v>18</v>
      </c>
      <c r="B20" s="3">
        <v>0</v>
      </c>
      <c r="C20" s="3">
        <v>0</v>
      </c>
      <c r="E20" s="25"/>
      <c r="F20" s="25"/>
      <c r="G20" s="24"/>
      <c r="H20" s="24"/>
      <c r="I20" s="25"/>
      <c r="J20" s="25"/>
      <c r="K20" s="25"/>
    </row>
    <row r="21" spans="1:11" x14ac:dyDescent="0.25">
      <c r="E21" s="25"/>
      <c r="F21" s="25"/>
      <c r="G21" s="24"/>
      <c r="H21" s="24"/>
      <c r="I21" s="25"/>
      <c r="J21" s="25"/>
      <c r="K21" s="25"/>
    </row>
    <row r="22" spans="1:11" x14ac:dyDescent="0.25">
      <c r="A22" s="27" t="s">
        <v>34</v>
      </c>
      <c r="B22" t="s">
        <v>35</v>
      </c>
      <c r="C22" t="s">
        <v>36</v>
      </c>
      <c r="D22" s="34"/>
      <c r="E22" s="22"/>
      <c r="F22" s="22"/>
      <c r="G22" s="22"/>
      <c r="H22" s="22"/>
      <c r="I22" s="22"/>
      <c r="J22" s="22"/>
      <c r="K22" s="22"/>
    </row>
    <row r="23" spans="1:11" x14ac:dyDescent="0.25">
      <c r="A23" s="1" t="s">
        <v>0</v>
      </c>
      <c r="B23" s="13" t="s">
        <v>29</v>
      </c>
      <c r="C23" s="13" t="s">
        <v>29</v>
      </c>
      <c r="D23" s="33" t="s">
        <v>38</v>
      </c>
      <c r="E23" s="23"/>
      <c r="F23" s="23"/>
      <c r="G23" s="24"/>
      <c r="H23" s="24"/>
      <c r="I23" s="23"/>
      <c r="J23" s="23"/>
      <c r="K23" s="23"/>
    </row>
    <row r="24" spans="1:11" x14ac:dyDescent="0.25">
      <c r="A24" s="2" t="s">
        <v>1</v>
      </c>
      <c r="B24" s="9">
        <v>3</v>
      </c>
      <c r="C24" s="9">
        <v>2</v>
      </c>
      <c r="D24" s="33">
        <f>1/B24*C24</f>
        <v>0.66666666666666663</v>
      </c>
      <c r="E24" s="25"/>
      <c r="F24" s="25"/>
      <c r="G24" s="24"/>
      <c r="H24" s="24"/>
      <c r="I24" s="25"/>
      <c r="J24" s="25"/>
      <c r="K24" s="25"/>
    </row>
    <row r="25" spans="1:11" x14ac:dyDescent="0.25">
      <c r="A25" s="2" t="s">
        <v>2</v>
      </c>
      <c r="B25" s="9">
        <v>4.4893378226711599E-3</v>
      </c>
      <c r="C25" s="9">
        <v>2.9861890000000002E-3</v>
      </c>
      <c r="D25" s="33">
        <f t="shared" ref="D25:D27" si="1">1/B25*C25</f>
        <v>0.66517359974999946</v>
      </c>
      <c r="E25" s="25"/>
      <c r="F25" s="25"/>
      <c r="G25" s="24"/>
      <c r="H25" s="24"/>
      <c r="I25" s="25"/>
      <c r="J25" s="25"/>
      <c r="K25" s="25"/>
    </row>
    <row r="26" spans="1:11" x14ac:dyDescent="0.25">
      <c r="A26" s="2" t="s">
        <v>3</v>
      </c>
      <c r="B26" s="9">
        <v>0.94927067349613303</v>
      </c>
      <c r="C26" s="9"/>
      <c r="D26" s="33">
        <f t="shared" si="1"/>
        <v>0</v>
      </c>
      <c r="E26" s="25"/>
      <c r="F26" s="25"/>
      <c r="G26" s="24"/>
      <c r="H26" s="24"/>
      <c r="I26" s="25"/>
      <c r="J26" s="25"/>
      <c r="K26" s="25"/>
    </row>
    <row r="27" spans="1:11" x14ac:dyDescent="0.25">
      <c r="A27" s="2" t="s">
        <v>4</v>
      </c>
      <c r="B27" s="9">
        <v>0</v>
      </c>
      <c r="C27" s="9">
        <v>0</v>
      </c>
      <c r="E27" s="25"/>
      <c r="F27" s="25"/>
      <c r="G27" s="24"/>
      <c r="H27" s="24"/>
      <c r="I27" s="25"/>
      <c r="J27" s="25"/>
      <c r="K27" s="25"/>
    </row>
    <row r="28" spans="1:11" x14ac:dyDescent="0.25">
      <c r="A28" s="2" t="s">
        <v>5</v>
      </c>
      <c r="B28" s="9"/>
      <c r="C28" s="9"/>
      <c r="E28" s="25"/>
      <c r="F28" s="25"/>
      <c r="G28" s="24"/>
      <c r="H28" s="24"/>
      <c r="I28" s="25"/>
      <c r="J28" s="25"/>
      <c r="K28" s="25"/>
    </row>
    <row r="29" spans="1:11" x14ac:dyDescent="0.25">
      <c r="A29" s="2" t="s">
        <v>6</v>
      </c>
      <c r="B29" s="9"/>
      <c r="C29" s="9"/>
      <c r="E29" s="25"/>
      <c r="F29" s="25"/>
      <c r="G29" s="24"/>
      <c r="H29" s="24"/>
      <c r="I29" s="25"/>
      <c r="J29" s="25"/>
      <c r="K29" s="25"/>
    </row>
    <row r="30" spans="1:11" x14ac:dyDescent="0.25">
      <c r="A30" s="2" t="s">
        <v>7</v>
      </c>
      <c r="B30" s="9"/>
      <c r="C30" s="9"/>
      <c r="E30" s="25"/>
      <c r="F30" s="25"/>
      <c r="G30" s="24"/>
      <c r="H30" s="24"/>
      <c r="I30" s="25"/>
      <c r="J30" s="25"/>
      <c r="K30" s="25"/>
    </row>
    <row r="31" spans="1:11" x14ac:dyDescent="0.25">
      <c r="A31" s="2" t="s">
        <v>8</v>
      </c>
      <c r="B31" s="9"/>
      <c r="C31" s="9"/>
      <c r="E31" s="25"/>
      <c r="F31" s="25"/>
      <c r="G31" s="24"/>
      <c r="H31" s="24"/>
      <c r="I31" s="25"/>
      <c r="J31" s="25"/>
      <c r="K31" s="25"/>
    </row>
    <row r="32" spans="1:11" x14ac:dyDescent="0.25">
      <c r="A32" s="2" t="s">
        <v>9</v>
      </c>
      <c r="B32" s="9"/>
      <c r="C32" s="9"/>
      <c r="E32" s="25"/>
      <c r="F32" s="25"/>
      <c r="G32" s="24"/>
      <c r="H32" s="24"/>
      <c r="I32" s="25"/>
      <c r="J32" s="25"/>
      <c r="K32" s="25"/>
    </row>
    <row r="33" spans="1:11" x14ac:dyDescent="0.25">
      <c r="A33" s="2" t="s">
        <v>10</v>
      </c>
      <c r="B33" s="9"/>
      <c r="C33" s="9"/>
      <c r="E33" s="25"/>
      <c r="F33" s="25"/>
      <c r="G33" s="24"/>
      <c r="H33" s="24"/>
      <c r="I33" s="25"/>
      <c r="J33" s="25"/>
      <c r="K33" s="25"/>
    </row>
    <row r="34" spans="1:11" x14ac:dyDescent="0.25">
      <c r="A34" s="2" t="s">
        <v>11</v>
      </c>
      <c r="B34" s="9"/>
      <c r="C34" s="9"/>
      <c r="E34" s="25"/>
      <c r="F34" s="25"/>
      <c r="G34" s="24"/>
      <c r="H34" s="24"/>
      <c r="I34" s="25"/>
      <c r="J34" s="25"/>
      <c r="K34" s="25"/>
    </row>
    <row r="35" spans="1:11" x14ac:dyDescent="0.25">
      <c r="A35" s="2" t="s">
        <v>12</v>
      </c>
      <c r="B35" s="9"/>
      <c r="C35" s="9"/>
      <c r="E35" s="25"/>
      <c r="F35" s="25"/>
      <c r="G35" s="24"/>
      <c r="H35" s="24"/>
      <c r="I35" s="25"/>
      <c r="J35" s="25"/>
      <c r="K35" s="25"/>
    </row>
    <row r="36" spans="1:11" x14ac:dyDescent="0.25">
      <c r="A36" s="2" t="s">
        <v>13</v>
      </c>
      <c r="B36" s="9"/>
      <c r="C36" s="9"/>
      <c r="E36" s="25"/>
      <c r="F36" s="25"/>
      <c r="G36" s="24"/>
      <c r="H36" s="24"/>
      <c r="I36" s="25"/>
      <c r="J36" s="25"/>
      <c r="K36" s="25"/>
    </row>
    <row r="37" spans="1:11" x14ac:dyDescent="0.25">
      <c r="A37" s="2" t="s">
        <v>14</v>
      </c>
      <c r="B37" s="9"/>
      <c r="C37" s="9"/>
      <c r="E37" s="25"/>
      <c r="F37" s="25"/>
      <c r="G37" s="24"/>
      <c r="H37" s="24"/>
      <c r="I37" s="25"/>
      <c r="J37" s="25"/>
      <c r="K37" s="25"/>
    </row>
    <row r="38" spans="1:11" x14ac:dyDescent="0.25">
      <c r="A38" s="2" t="s">
        <v>15</v>
      </c>
      <c r="B38" s="9"/>
      <c r="C38" s="9"/>
      <c r="E38" s="25"/>
      <c r="F38" s="25"/>
      <c r="G38" s="24"/>
      <c r="H38" s="24"/>
      <c r="I38" s="25"/>
      <c r="J38" s="25"/>
      <c r="K38" s="25"/>
    </row>
    <row r="39" spans="1:11" x14ac:dyDescent="0.25">
      <c r="A39" s="2" t="s">
        <v>16</v>
      </c>
      <c r="B39" s="9"/>
      <c r="C39" s="9"/>
      <c r="E39" s="25"/>
      <c r="F39" s="25"/>
      <c r="G39" s="24"/>
      <c r="H39" s="24"/>
      <c r="I39" s="25"/>
      <c r="J39" s="25"/>
      <c r="K39" s="25"/>
    </row>
    <row r="40" spans="1:11" x14ac:dyDescent="0.25">
      <c r="A40" s="2" t="s">
        <v>17</v>
      </c>
      <c r="B40" s="9"/>
      <c r="C40" s="9"/>
      <c r="E40" s="25"/>
      <c r="F40" s="25"/>
      <c r="G40" s="24"/>
      <c r="H40" s="24"/>
      <c r="I40" s="25"/>
      <c r="J40" s="25"/>
      <c r="K40" s="25"/>
    </row>
    <row r="41" spans="1:11" x14ac:dyDescent="0.25">
      <c r="A41" s="3" t="s">
        <v>18</v>
      </c>
      <c r="B41" s="10">
        <v>0</v>
      </c>
      <c r="C41" s="10">
        <v>0</v>
      </c>
      <c r="E41" s="25"/>
      <c r="F41" s="25"/>
      <c r="G41" s="24"/>
      <c r="H41" s="24"/>
      <c r="I41" s="25"/>
      <c r="J41" s="25"/>
      <c r="K41" s="25"/>
    </row>
    <row r="42" spans="1:11" x14ac:dyDescent="0.25">
      <c r="C42" s="18"/>
      <c r="E42" s="25"/>
      <c r="F42" s="25"/>
      <c r="G42" s="24"/>
      <c r="H42" s="24"/>
      <c r="I42" s="25"/>
      <c r="J42" s="25"/>
      <c r="K42" s="25"/>
    </row>
  </sheetData>
  <mergeCells count="4">
    <mergeCell ref="E1:I1"/>
    <mergeCell ref="J1:K1"/>
    <mergeCell ref="E22:I22"/>
    <mergeCell ref="J22:K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overview</vt:lpstr>
      <vt:lpstr>plate 2</vt:lpstr>
      <vt:lpstr>plate 1</vt:lpstr>
      <vt:lpstr>plate 3</vt:lpstr>
    </vt:vector>
  </TitlesOfParts>
  <Company>University of Luxembourg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SMITS</dc:creator>
  <cp:lastModifiedBy>Lisa SMITS</cp:lastModifiedBy>
  <dcterms:created xsi:type="dcterms:W3CDTF">2018-04-05T14:58:10Z</dcterms:created>
  <dcterms:modified xsi:type="dcterms:W3CDTF">2018-04-05T17:47:51Z</dcterms:modified>
</cp:coreProperties>
</file>