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I25" i="1"/>
  <c r="K24" i="1"/>
  <c r="J24" i="1"/>
  <c r="I24" i="1"/>
  <c r="K23" i="1"/>
  <c r="J23" i="1"/>
  <c r="L23" i="1" s="1"/>
  <c r="I23" i="1"/>
  <c r="K22" i="1"/>
  <c r="J22" i="1"/>
  <c r="I22" i="1"/>
  <c r="K21" i="1"/>
  <c r="J21" i="1"/>
  <c r="I21" i="1"/>
  <c r="K20" i="1"/>
  <c r="J20" i="1"/>
  <c r="I20" i="1"/>
  <c r="K19" i="1"/>
  <c r="J19" i="1"/>
  <c r="L19" i="1" s="1"/>
  <c r="I19" i="1"/>
  <c r="K18" i="1"/>
  <c r="J18" i="1"/>
  <c r="L18" i="1" s="1"/>
  <c r="I18" i="1"/>
  <c r="M25" i="1" l="1"/>
  <c r="M19" i="1"/>
  <c r="M23" i="1"/>
  <c r="M20" i="1"/>
  <c r="L21" i="1"/>
  <c r="M22" i="1"/>
  <c r="M21" i="1"/>
  <c r="M24" i="1"/>
  <c r="M18" i="1"/>
  <c r="L22" i="1"/>
  <c r="L25" i="1"/>
  <c r="L24" i="1"/>
  <c r="L20" i="1"/>
  <c r="K2" i="1" l="1"/>
  <c r="I2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M17" i="1" l="1"/>
  <c r="L13" i="1"/>
  <c r="M12" i="1"/>
  <c r="L15" i="1"/>
  <c r="M16" i="1"/>
  <c r="L12" i="1"/>
  <c r="L17" i="1"/>
  <c r="M10" i="1"/>
  <c r="L11" i="1"/>
  <c r="M13" i="1"/>
  <c r="L16" i="1"/>
  <c r="M15" i="1"/>
  <c r="M11" i="1"/>
  <c r="M14" i="1"/>
  <c r="L10" i="1"/>
  <c r="L14" i="1"/>
  <c r="K9" i="1" l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K3" i="1"/>
  <c r="J3" i="1"/>
  <c r="I3" i="1"/>
  <c r="J2" i="1"/>
  <c r="L2" i="1" l="1"/>
  <c r="M2" i="1"/>
  <c r="L9" i="1"/>
  <c r="M5" i="1"/>
  <c r="M4" i="1"/>
  <c r="M6" i="1"/>
  <c r="M7" i="1"/>
  <c r="M9" i="1"/>
  <c r="L8" i="1"/>
  <c r="M3" i="1"/>
  <c r="L5" i="1"/>
  <c r="L7" i="1"/>
  <c r="M8" i="1"/>
  <c r="L4" i="1"/>
  <c r="L6" i="1"/>
  <c r="L3" i="1"/>
</calcChain>
</file>

<file path=xl/sharedStrings.xml><?xml version="1.0" encoding="utf-8"?>
<sst xmlns="http://schemas.openxmlformats.org/spreadsheetml/2006/main" count="109" uniqueCount="50">
  <si>
    <t>extra_JM_R1_allLines</t>
  </si>
  <si>
    <t>p62</t>
  </si>
  <si>
    <t>b-actin</t>
  </si>
  <si>
    <t>LC3-1</t>
  </si>
  <si>
    <t>LC3-2</t>
  </si>
  <si>
    <t>P62/b-actin</t>
  </si>
  <si>
    <t>LC3-1/b-actin</t>
  </si>
  <si>
    <t>LC3-2/b-actin</t>
  </si>
  <si>
    <t>LC3-1/LC3-2</t>
  </si>
  <si>
    <t>LC3-2/LC3-1</t>
  </si>
  <si>
    <t xml:space="preserve">K7 R1 </t>
  </si>
  <si>
    <t xml:space="preserve">T12 R1 </t>
  </si>
  <si>
    <t xml:space="preserve">KOLF R1 </t>
  </si>
  <si>
    <t xml:space="preserve">68 R1 </t>
  </si>
  <si>
    <t xml:space="preserve">2122 R1 </t>
  </si>
  <si>
    <t xml:space="preserve">4C1 R1 </t>
  </si>
  <si>
    <t xml:space="preserve">826 R1 </t>
  </si>
  <si>
    <t xml:space="preserve">825 R1 </t>
  </si>
  <si>
    <t>line</t>
  </si>
  <si>
    <t>extra_JM_R2_allLines</t>
  </si>
  <si>
    <t xml:space="preserve">K7 R2 </t>
  </si>
  <si>
    <t xml:space="preserve">T12 R2 </t>
  </si>
  <si>
    <t xml:space="preserve">KOLF R2 </t>
  </si>
  <si>
    <t xml:space="preserve">68 R2 </t>
  </si>
  <si>
    <t xml:space="preserve">2122 R2 </t>
  </si>
  <si>
    <t xml:space="preserve">4C1 R2 </t>
  </si>
  <si>
    <t xml:space="preserve">826 R2 </t>
  </si>
  <si>
    <t xml:space="preserve">825 R2 </t>
  </si>
  <si>
    <t>extra_JM_R3_allLines</t>
  </si>
  <si>
    <t>name</t>
  </si>
  <si>
    <t>replicate</t>
  </si>
  <si>
    <t>R1</t>
  </si>
  <si>
    <t>R2</t>
  </si>
  <si>
    <t xml:space="preserve">K7 R3 </t>
  </si>
  <si>
    <t xml:space="preserve">T12 R3 </t>
  </si>
  <si>
    <t xml:space="preserve">KOLF R3 </t>
  </si>
  <si>
    <t xml:space="preserve">68 R3 </t>
  </si>
  <si>
    <t xml:space="preserve">2122 R3 </t>
  </si>
  <si>
    <t xml:space="preserve">4C1 R3 </t>
  </si>
  <si>
    <t xml:space="preserve">826 R3 </t>
  </si>
  <si>
    <t xml:space="preserve">825 R3 </t>
  </si>
  <si>
    <t>R3</t>
  </si>
  <si>
    <t>db_K7</t>
  </si>
  <si>
    <t>db_T12</t>
  </si>
  <si>
    <t>db_KOLF</t>
  </si>
  <si>
    <t>db_68</t>
  </si>
  <si>
    <t>db_2122</t>
  </si>
  <si>
    <t>db_4C1</t>
  </si>
  <si>
    <t>db_826</t>
  </si>
  <si>
    <t>db_825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</si>
</sst>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D14" sqref="D14"/>
    </sheetView>
  </sheetViews>
  <sheetFormatPr defaultRowHeight="15" x14ac:dyDescent="0.25"/>
  <cols>
    <col min="1" max="1" width="21.5703125" customWidth="1"/>
  </cols>
  <sheetData>
    <row r="1" spans="1:13" x14ac:dyDescent="0.25">
      <c r="A1" t="s">
        <v>0</v>
      </c>
      <c r="B1" t="s">
        <v>29</v>
      </c>
      <c r="C1" t="s">
        <v>18</v>
      </c>
      <c r="D1" t="s">
        <v>30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</row>
    <row r="2" spans="1:13" x14ac:dyDescent="0.25">
      <c r="A2" t="s">
        <v>0</v>
      </c>
      <c r="B2" t="s">
        <v>10</v>
      </c>
      <c r="C2" t="s">
        <v>42</v>
      </c>
      <c r="D2" t="s">
        <v>31</v>
      </c>
      <c r="E2">
        <v>18152.228999999999</v>
      </c>
      <c r="F2">
        <v>26287.108</v>
      </c>
      <c r="G2">
        <v>16209.43</v>
      </c>
      <c r="H2">
        <v>174.678</v>
      </c>
      <c r="I2">
        <f>E2/F2</f>
        <v>0.69053731585840483</v>
      </c>
      <c r="J2">
        <f>G2/F2</f>
        <v>0.61663040300971872</v>
      </c>
      <c r="K2">
        <f>H2/F2</f>
        <v>6.6450063658581235E-3</v>
      </c>
      <c r="L2">
        <f t="shared" ref="L2:L9" si="0">J2/K2</f>
        <v>92.796059034337475</v>
      </c>
      <c r="M2">
        <f t="shared" ref="M2:M9" si="1">K2/J2</f>
        <v>1.0776319710193386E-2</v>
      </c>
    </row>
    <row r="3" spans="1:13" x14ac:dyDescent="0.25">
      <c r="A3" t="s">
        <v>0</v>
      </c>
      <c r="B3" t="s">
        <v>11</v>
      </c>
      <c r="C3" t="s">
        <v>43</v>
      </c>
      <c r="D3" t="s">
        <v>31</v>
      </c>
      <c r="E3">
        <v>7032.9949999999999</v>
      </c>
      <c r="F3">
        <v>15173.723</v>
      </c>
      <c r="G3">
        <v>14598.652</v>
      </c>
      <c r="H3">
        <v>351.33499999999998</v>
      </c>
      <c r="I3">
        <f>E3/F3</f>
        <v>0.4634983121808669</v>
      </c>
      <c r="J3">
        <f>G3/F3</f>
        <v>0.96210086344663071</v>
      </c>
      <c r="K3">
        <f>H3/F3</f>
        <v>2.3154172512573214E-2</v>
      </c>
      <c r="L3">
        <f t="shared" si="0"/>
        <v>41.551943301976749</v>
      </c>
      <c r="M3">
        <f t="shared" si="1"/>
        <v>2.4066263104292093E-2</v>
      </c>
    </row>
    <row r="4" spans="1:13" x14ac:dyDescent="0.25">
      <c r="A4" t="s">
        <v>0</v>
      </c>
      <c r="B4" t="s">
        <v>12</v>
      </c>
      <c r="C4" t="s">
        <v>44</v>
      </c>
      <c r="D4" t="s">
        <v>31</v>
      </c>
      <c r="E4">
        <v>17239.692999999999</v>
      </c>
      <c r="F4">
        <v>18112.43</v>
      </c>
      <c r="G4">
        <v>20550.057000000001</v>
      </c>
      <c r="H4">
        <v>386.49700000000001</v>
      </c>
      <c r="I4">
        <f>E4/F4</f>
        <v>0.95181557637489833</v>
      </c>
      <c r="J4">
        <f>G4/F4</f>
        <v>1.1345831012183347</v>
      </c>
      <c r="K4">
        <f>H4/F4</f>
        <v>2.1338771219543706E-2</v>
      </c>
      <c r="L4">
        <f t="shared" si="0"/>
        <v>53.170029780308781</v>
      </c>
      <c r="M4">
        <f t="shared" si="1"/>
        <v>1.8807587735644723E-2</v>
      </c>
    </row>
    <row r="5" spans="1:13" x14ac:dyDescent="0.25">
      <c r="A5" t="s">
        <v>0</v>
      </c>
      <c r="B5" t="s">
        <v>13</v>
      </c>
      <c r="C5" t="s">
        <v>45</v>
      </c>
      <c r="D5" t="s">
        <v>31</v>
      </c>
      <c r="E5">
        <v>16726.401000000002</v>
      </c>
      <c r="F5">
        <v>22404.572</v>
      </c>
      <c r="G5">
        <v>20234.278999999999</v>
      </c>
      <c r="H5">
        <v>336.255</v>
      </c>
      <c r="I5">
        <f>E5/F5</f>
        <v>0.74656195173020945</v>
      </c>
      <c r="J5">
        <f>G5/F5</f>
        <v>0.90313169115660852</v>
      </c>
      <c r="K5">
        <f>H5/F5</f>
        <v>1.5008320623129958E-2</v>
      </c>
      <c r="L5">
        <f t="shared" si="0"/>
        <v>60.175399622310444</v>
      </c>
      <c r="M5">
        <f t="shared" si="1"/>
        <v>1.6618086564883287E-2</v>
      </c>
    </row>
    <row r="6" spans="1:13" x14ac:dyDescent="0.25">
      <c r="A6" t="s">
        <v>0</v>
      </c>
      <c r="B6" t="s">
        <v>14</v>
      </c>
      <c r="C6" t="s">
        <v>46</v>
      </c>
      <c r="D6" t="s">
        <v>31</v>
      </c>
      <c r="E6">
        <v>25424.643</v>
      </c>
      <c r="F6">
        <v>22289.794000000002</v>
      </c>
      <c r="G6">
        <v>20579.672999999999</v>
      </c>
      <c r="H6">
        <v>122.33499999999999</v>
      </c>
      <c r="I6">
        <f>E6/F6</f>
        <v>1.1406405550450578</v>
      </c>
      <c r="J6">
        <f>G6/F6</f>
        <v>0.92327784635425514</v>
      </c>
      <c r="K6">
        <f>H6/F6</f>
        <v>5.4883862991286494E-3</v>
      </c>
      <c r="L6">
        <f t="shared" si="0"/>
        <v>168.22391793027344</v>
      </c>
      <c r="M6">
        <f t="shared" si="1"/>
        <v>5.9444579124264992E-3</v>
      </c>
    </row>
    <row r="7" spans="1:13" x14ac:dyDescent="0.25">
      <c r="A7" t="s">
        <v>0</v>
      </c>
      <c r="B7" t="s">
        <v>15</v>
      </c>
      <c r="C7" t="s">
        <v>47</v>
      </c>
      <c r="D7" t="s">
        <v>31</v>
      </c>
      <c r="E7">
        <v>9198.3089999999993</v>
      </c>
      <c r="F7">
        <v>12099.237999999999</v>
      </c>
      <c r="G7">
        <v>18372.187000000002</v>
      </c>
      <c r="H7">
        <v>361.82</v>
      </c>
      <c r="I7">
        <f>E7/F7</f>
        <v>0.76023870263565352</v>
      </c>
      <c r="J7">
        <f>G7/F7</f>
        <v>1.5184581872015412</v>
      </c>
      <c r="K7">
        <f>H7/F7</f>
        <v>2.990436257225455E-2</v>
      </c>
      <c r="L7">
        <f t="shared" si="0"/>
        <v>50.777146094743244</v>
      </c>
      <c r="M7">
        <f t="shared" si="1"/>
        <v>1.9693899261965925E-2</v>
      </c>
    </row>
    <row r="8" spans="1:13" x14ac:dyDescent="0.25">
      <c r="A8" t="s">
        <v>0</v>
      </c>
      <c r="B8" t="s">
        <v>16</v>
      </c>
      <c r="C8" t="s">
        <v>48</v>
      </c>
      <c r="D8" t="s">
        <v>31</v>
      </c>
      <c r="E8">
        <v>8336.7729999999992</v>
      </c>
      <c r="F8">
        <v>21964.743999999999</v>
      </c>
      <c r="G8">
        <v>19055.672999999999</v>
      </c>
      <c r="H8">
        <v>226.23400000000001</v>
      </c>
      <c r="I8">
        <f>E8/F8</f>
        <v>0.37955247737009817</v>
      </c>
      <c r="J8">
        <f>G8/F8</f>
        <v>0.86755725448017973</v>
      </c>
      <c r="K8">
        <f>H8/F8</f>
        <v>1.029986964564668E-2</v>
      </c>
      <c r="L8">
        <f t="shared" si="0"/>
        <v>84.229925652200805</v>
      </c>
      <c r="M8">
        <f t="shared" si="1"/>
        <v>1.1872265020500721E-2</v>
      </c>
    </row>
    <row r="9" spans="1:13" x14ac:dyDescent="0.25">
      <c r="A9" t="s">
        <v>0</v>
      </c>
      <c r="B9" t="s">
        <v>17</v>
      </c>
      <c r="C9" t="s">
        <v>49</v>
      </c>
      <c r="D9" t="s">
        <v>31</v>
      </c>
      <c r="E9">
        <v>15078.157999999999</v>
      </c>
      <c r="F9">
        <v>19708.915000000001</v>
      </c>
      <c r="G9">
        <v>17652.773000000001</v>
      </c>
      <c r="H9">
        <v>267.92</v>
      </c>
      <c r="I9">
        <f>E9/F9</f>
        <v>0.76504252009813822</v>
      </c>
      <c r="J9">
        <f>G9/F9</f>
        <v>0.89567452089574695</v>
      </c>
      <c r="K9">
        <f>H9/F9</f>
        <v>1.3593848266127284E-2</v>
      </c>
      <c r="L9">
        <f t="shared" si="0"/>
        <v>65.88822409674529</v>
      </c>
      <c r="M9">
        <f t="shared" si="1"/>
        <v>1.5177218899263023E-2</v>
      </c>
    </row>
    <row r="10" spans="1:13" x14ac:dyDescent="0.25">
      <c r="A10" t="s">
        <v>19</v>
      </c>
      <c r="B10" t="s">
        <v>20</v>
      </c>
      <c r="C10" t="s">
        <v>42</v>
      </c>
      <c r="D10" t="s">
        <v>32</v>
      </c>
      <c r="E10">
        <v>9159.0159999999996</v>
      </c>
      <c r="F10">
        <v>15274.581</v>
      </c>
      <c r="G10">
        <v>19639.48</v>
      </c>
      <c r="H10">
        <v>548.06200000000001</v>
      </c>
      <c r="I10">
        <f>E10/F10</f>
        <v>0.59962469674290897</v>
      </c>
      <c r="J10">
        <f>G10/F10</f>
        <v>1.2857622739373342</v>
      </c>
      <c r="K10">
        <f>H10/F10</f>
        <v>3.5880656890031878E-2</v>
      </c>
      <c r="L10">
        <f t="shared" ref="L10:L17" si="2">J10/K10</f>
        <v>35.83441289489145</v>
      </c>
      <c r="M10">
        <f t="shared" ref="M10:M17" si="3">K10/J10</f>
        <v>2.7906136007674338E-2</v>
      </c>
    </row>
    <row r="11" spans="1:13" x14ac:dyDescent="0.25">
      <c r="A11" t="s">
        <v>19</v>
      </c>
      <c r="B11" t="s">
        <v>21</v>
      </c>
      <c r="C11" t="s">
        <v>43</v>
      </c>
      <c r="D11" t="s">
        <v>32</v>
      </c>
      <c r="E11">
        <v>8809.0159999999996</v>
      </c>
      <c r="F11">
        <v>11883.681</v>
      </c>
      <c r="G11">
        <v>16406.016</v>
      </c>
      <c r="H11">
        <v>426.16300000000001</v>
      </c>
      <c r="I11">
        <f>E11/F11</f>
        <v>0.74126998191890203</v>
      </c>
      <c r="J11">
        <f>G11/F11</f>
        <v>1.380550016446924</v>
      </c>
      <c r="K11">
        <f>H11/F11</f>
        <v>3.5861194860414045E-2</v>
      </c>
      <c r="L11">
        <f t="shared" si="2"/>
        <v>38.497044558068147</v>
      </c>
      <c r="M11">
        <f t="shared" si="3"/>
        <v>2.5976020016072156E-2</v>
      </c>
    </row>
    <row r="12" spans="1:13" x14ac:dyDescent="0.25">
      <c r="A12" t="s">
        <v>19</v>
      </c>
      <c r="B12" t="s">
        <v>22</v>
      </c>
      <c r="C12" t="s">
        <v>44</v>
      </c>
      <c r="D12" t="s">
        <v>32</v>
      </c>
      <c r="E12">
        <v>16244.664000000001</v>
      </c>
      <c r="F12">
        <v>15977.701999999999</v>
      </c>
      <c r="G12">
        <v>22543.128000000001</v>
      </c>
      <c r="H12">
        <v>657.32600000000002</v>
      </c>
      <c r="I12">
        <f>E12/F12</f>
        <v>1.0167084102582462</v>
      </c>
      <c r="J12">
        <f>G12/F12</f>
        <v>1.4109117819320953</v>
      </c>
      <c r="K12">
        <f>H12/F12</f>
        <v>4.1140209023800799E-2</v>
      </c>
      <c r="L12">
        <f t="shared" si="2"/>
        <v>34.295202076290913</v>
      </c>
      <c r="M12">
        <f t="shared" si="3"/>
        <v>2.9158597688838921E-2</v>
      </c>
    </row>
    <row r="13" spans="1:13" x14ac:dyDescent="0.25">
      <c r="A13" t="s">
        <v>19</v>
      </c>
      <c r="B13" t="s">
        <v>23</v>
      </c>
      <c r="C13" t="s">
        <v>45</v>
      </c>
      <c r="D13" t="s">
        <v>32</v>
      </c>
      <c r="E13">
        <v>15335.785</v>
      </c>
      <c r="F13">
        <v>15909.995000000001</v>
      </c>
      <c r="G13">
        <v>21228.956999999999</v>
      </c>
      <c r="H13">
        <v>676.49699999999996</v>
      </c>
      <c r="I13">
        <f>E13/F13</f>
        <v>0.96390885100843837</v>
      </c>
      <c r="J13">
        <f>G13/F13</f>
        <v>1.3343157555989174</v>
      </c>
      <c r="K13">
        <f>H13/F13</f>
        <v>4.2520252206238902E-2</v>
      </c>
      <c r="L13">
        <f t="shared" si="2"/>
        <v>31.380711222666175</v>
      </c>
      <c r="M13">
        <f t="shared" si="3"/>
        <v>3.1866709231169479E-2</v>
      </c>
    </row>
    <row r="14" spans="1:13" x14ac:dyDescent="0.25">
      <c r="A14" t="s">
        <v>19</v>
      </c>
      <c r="B14" t="s">
        <v>24</v>
      </c>
      <c r="C14" t="s">
        <v>46</v>
      </c>
      <c r="D14" t="s">
        <v>32</v>
      </c>
      <c r="E14">
        <v>23436.128000000001</v>
      </c>
      <c r="F14">
        <v>19876.773000000001</v>
      </c>
      <c r="G14">
        <v>21586.087</v>
      </c>
      <c r="H14">
        <v>225.33500000000001</v>
      </c>
      <c r="I14">
        <f>E14/F14</f>
        <v>1.179071069534275</v>
      </c>
      <c r="J14">
        <f>G14/F14</f>
        <v>1.0859955486738213</v>
      </c>
      <c r="K14">
        <f>H14/F14</f>
        <v>1.1336598752725103E-2</v>
      </c>
      <c r="L14">
        <f t="shared" si="2"/>
        <v>95.795535535979752</v>
      </c>
      <c r="M14">
        <f t="shared" si="3"/>
        <v>1.0438899833953233E-2</v>
      </c>
    </row>
    <row r="15" spans="1:13" x14ac:dyDescent="0.25">
      <c r="A15" t="s">
        <v>19</v>
      </c>
      <c r="B15" t="s">
        <v>25</v>
      </c>
      <c r="C15" t="s">
        <v>47</v>
      </c>
      <c r="D15" t="s">
        <v>32</v>
      </c>
      <c r="E15">
        <v>10980.38</v>
      </c>
      <c r="F15">
        <v>12166.094999999999</v>
      </c>
      <c r="G15">
        <v>19100.601999999999</v>
      </c>
      <c r="H15">
        <v>440.577</v>
      </c>
      <c r="I15">
        <f>E15/F15</f>
        <v>0.90253939328930111</v>
      </c>
      <c r="J15">
        <f>G15/F15</f>
        <v>1.5699862609982906</v>
      </c>
      <c r="K15">
        <f>H15/F15</f>
        <v>3.6213509758061237E-2</v>
      </c>
      <c r="L15">
        <f t="shared" si="2"/>
        <v>43.353606747515187</v>
      </c>
      <c r="M15">
        <f t="shared" si="3"/>
        <v>2.3066131632919217E-2</v>
      </c>
    </row>
    <row r="16" spans="1:13" x14ac:dyDescent="0.25">
      <c r="A16" t="s">
        <v>19</v>
      </c>
      <c r="B16" t="s">
        <v>26</v>
      </c>
      <c r="C16" t="s">
        <v>48</v>
      </c>
      <c r="D16" t="s">
        <v>32</v>
      </c>
      <c r="E16">
        <v>11571.673000000001</v>
      </c>
      <c r="F16">
        <v>17937.53</v>
      </c>
      <c r="G16">
        <v>22305.865000000002</v>
      </c>
      <c r="H16">
        <v>281.23399999999998</v>
      </c>
      <c r="I16">
        <f>E16/F16</f>
        <v>0.64510961096650443</v>
      </c>
      <c r="J16">
        <f>G16/F16</f>
        <v>1.243530463781803</v>
      </c>
      <c r="K16">
        <f>H16/F16</f>
        <v>1.5678524300725909E-2</v>
      </c>
      <c r="L16">
        <f t="shared" si="2"/>
        <v>79.314254322023672</v>
      </c>
      <c r="M16">
        <f t="shared" si="3"/>
        <v>1.2608074154488067E-2</v>
      </c>
    </row>
    <row r="17" spans="1:13" x14ac:dyDescent="0.25">
      <c r="A17" t="s">
        <v>19</v>
      </c>
      <c r="B17" t="s">
        <v>27</v>
      </c>
      <c r="C17" t="s">
        <v>49</v>
      </c>
      <c r="D17" t="s">
        <v>32</v>
      </c>
      <c r="E17">
        <v>11190.258</v>
      </c>
      <c r="F17">
        <v>16494.702000000001</v>
      </c>
      <c r="G17">
        <v>20025.621999999999</v>
      </c>
      <c r="H17">
        <v>298.577</v>
      </c>
      <c r="I17">
        <f>E17/F17</f>
        <v>0.67841528752686764</v>
      </c>
      <c r="J17">
        <f>G17/F17</f>
        <v>1.2140638854827446</v>
      </c>
      <c r="K17">
        <f>H17/F17</f>
        <v>1.8101387948688007E-2</v>
      </c>
      <c r="L17">
        <f t="shared" si="2"/>
        <v>67.070209694651638</v>
      </c>
      <c r="M17">
        <f t="shared" si="3"/>
        <v>1.4909749120401853E-2</v>
      </c>
    </row>
    <row r="18" spans="1:13" x14ac:dyDescent="0.25">
      <c r="A18" t="s">
        <v>28</v>
      </c>
      <c r="B18" t="s">
        <v>33</v>
      </c>
      <c r="C18" t="s">
        <v>42</v>
      </c>
      <c r="D18" t="s">
        <v>41</v>
      </c>
      <c r="E18">
        <v>4628.9030000000002</v>
      </c>
      <c r="F18">
        <v>10924.023999999999</v>
      </c>
      <c r="G18">
        <v>13464.803</v>
      </c>
      <c r="H18">
        <v>531.82000000000005</v>
      </c>
      <c r="I18">
        <f>E18/F18</f>
        <v>0.42373607015143877</v>
      </c>
      <c r="J18">
        <f>G18/F18</f>
        <v>1.2325863619486739</v>
      </c>
      <c r="K18">
        <f>H18/F18</f>
        <v>4.8683525411515029E-2</v>
      </c>
      <c r="L18">
        <f t="shared" ref="L18:L25" si="4">J18/K18</f>
        <v>25.318346433003647</v>
      </c>
      <c r="M18">
        <f t="shared" ref="M18:M25" si="5">K18/J18</f>
        <v>3.9497050198209364E-2</v>
      </c>
    </row>
    <row r="19" spans="1:13" x14ac:dyDescent="0.25">
      <c r="A19" t="s">
        <v>28</v>
      </c>
      <c r="B19" t="s">
        <v>34</v>
      </c>
      <c r="C19" t="s">
        <v>43</v>
      </c>
      <c r="D19" t="s">
        <v>41</v>
      </c>
      <c r="E19">
        <v>732.26300000000003</v>
      </c>
      <c r="F19">
        <v>1168.0119999999999</v>
      </c>
      <c r="G19">
        <v>7016.8739999999998</v>
      </c>
      <c r="H19">
        <v>4009.2379999999998</v>
      </c>
      <c r="I19">
        <f>E19/F19</f>
        <v>0.6269310589274768</v>
      </c>
      <c r="J19">
        <f>G19/F19</f>
        <v>6.0075358814806696</v>
      </c>
      <c r="K19">
        <f>H19/F19</f>
        <v>3.4325315150871738</v>
      </c>
      <c r="L19">
        <f t="shared" si="4"/>
        <v>1.7501764674484279</v>
      </c>
      <c r="M19">
        <f t="shared" si="5"/>
        <v>0.57137095521452996</v>
      </c>
    </row>
    <row r="20" spans="1:13" x14ac:dyDescent="0.25">
      <c r="A20" t="s">
        <v>28</v>
      </c>
      <c r="B20" t="s">
        <v>35</v>
      </c>
      <c r="C20" t="s">
        <v>44</v>
      </c>
      <c r="D20" t="s">
        <v>41</v>
      </c>
      <c r="E20">
        <v>11787.602000000001</v>
      </c>
      <c r="F20">
        <v>14255.852999999999</v>
      </c>
      <c r="G20">
        <v>18187.714</v>
      </c>
      <c r="H20">
        <v>1439.7819999999999</v>
      </c>
      <c r="I20">
        <f>E20/F20</f>
        <v>0.82686051827274043</v>
      </c>
      <c r="J20">
        <f>G20/F20</f>
        <v>1.2758067861670572</v>
      </c>
      <c r="K20">
        <f>H20/F20</f>
        <v>0.10099585061658534</v>
      </c>
      <c r="L20">
        <f t="shared" si="4"/>
        <v>12.632269329662408</v>
      </c>
      <c r="M20">
        <f t="shared" si="5"/>
        <v>7.9162340027999115E-2</v>
      </c>
    </row>
    <row r="21" spans="1:13" x14ac:dyDescent="0.25">
      <c r="A21" t="s">
        <v>28</v>
      </c>
      <c r="B21" t="s">
        <v>36</v>
      </c>
      <c r="C21" t="s">
        <v>45</v>
      </c>
      <c r="D21" t="s">
        <v>41</v>
      </c>
      <c r="E21">
        <v>9663.2379999999994</v>
      </c>
      <c r="F21">
        <v>14251.681</v>
      </c>
      <c r="G21">
        <v>18907.743999999999</v>
      </c>
      <c r="H21">
        <v>617.49699999999996</v>
      </c>
      <c r="I21">
        <f>E21/F21</f>
        <v>0.67804197974961689</v>
      </c>
      <c r="J21">
        <f>G21/F21</f>
        <v>1.3267027236997515</v>
      </c>
      <c r="K21">
        <f>H21/F21</f>
        <v>4.3328011621927259E-2</v>
      </c>
      <c r="L21">
        <f t="shared" si="4"/>
        <v>30.619977101103327</v>
      </c>
      <c r="M21">
        <f t="shared" si="5"/>
        <v>3.2658417630363513E-2</v>
      </c>
    </row>
    <row r="22" spans="1:13" x14ac:dyDescent="0.25">
      <c r="A22" t="s">
        <v>28</v>
      </c>
      <c r="B22" t="s">
        <v>37</v>
      </c>
      <c r="C22" t="s">
        <v>46</v>
      </c>
      <c r="D22" t="s">
        <v>41</v>
      </c>
      <c r="E22">
        <v>19571.501</v>
      </c>
      <c r="F22">
        <v>18315.167000000001</v>
      </c>
      <c r="G22">
        <v>16523.288</v>
      </c>
      <c r="H22">
        <v>527.77</v>
      </c>
      <c r="I22">
        <f>E22/F22</f>
        <v>1.0685952795298017</v>
      </c>
      <c r="J22">
        <f>G22/F22</f>
        <v>0.90216420085058457</v>
      </c>
      <c r="K22">
        <f>H22/F22</f>
        <v>2.8816008065883317E-2</v>
      </c>
      <c r="L22">
        <f t="shared" si="4"/>
        <v>31.307743903594368</v>
      </c>
      <c r="M22">
        <f t="shared" si="5"/>
        <v>3.1940979301456222E-2</v>
      </c>
    </row>
    <row r="23" spans="1:13" x14ac:dyDescent="0.25">
      <c r="A23" t="s">
        <v>28</v>
      </c>
      <c r="B23" t="s">
        <v>38</v>
      </c>
      <c r="C23" t="s">
        <v>47</v>
      </c>
      <c r="D23" t="s">
        <v>41</v>
      </c>
      <c r="E23">
        <v>6284.7520000000004</v>
      </c>
      <c r="F23">
        <v>9128.7819999999992</v>
      </c>
      <c r="G23">
        <v>7587.1959999999999</v>
      </c>
      <c r="H23">
        <v>311.92</v>
      </c>
      <c r="I23">
        <f>E23/F23</f>
        <v>0.68845460434918926</v>
      </c>
      <c r="J23">
        <f>G23/F23</f>
        <v>0.83112905971464768</v>
      </c>
      <c r="K23">
        <f>H23/F23</f>
        <v>3.4168851879692166E-2</v>
      </c>
      <c r="L23">
        <f t="shared" si="4"/>
        <v>24.324172864837138</v>
      </c>
      <c r="M23">
        <f t="shared" si="5"/>
        <v>4.1111367097937099E-2</v>
      </c>
    </row>
    <row r="24" spans="1:13" x14ac:dyDescent="0.25">
      <c r="A24" t="s">
        <v>28</v>
      </c>
      <c r="B24" t="s">
        <v>39</v>
      </c>
      <c r="C24" t="s">
        <v>48</v>
      </c>
      <c r="D24" t="s">
        <v>41</v>
      </c>
      <c r="E24">
        <v>6362.924</v>
      </c>
      <c r="F24">
        <v>12777.267</v>
      </c>
      <c r="G24">
        <v>9620.0450000000001</v>
      </c>
      <c r="H24">
        <v>164.92</v>
      </c>
      <c r="I24">
        <f>E24/F24</f>
        <v>0.49798787174127301</v>
      </c>
      <c r="J24">
        <f>G24/F24</f>
        <v>0.75290318344290685</v>
      </c>
      <c r="K24">
        <f>H24/F24</f>
        <v>1.2907298563926072E-2</v>
      </c>
      <c r="L24">
        <f t="shared" si="4"/>
        <v>58.331585010914388</v>
      </c>
      <c r="M24">
        <f t="shared" si="5"/>
        <v>1.7143370950967483E-2</v>
      </c>
    </row>
    <row r="25" spans="1:13" x14ac:dyDescent="0.25">
      <c r="A25" t="s">
        <v>28</v>
      </c>
      <c r="B25" t="s">
        <v>40</v>
      </c>
      <c r="C25" t="s">
        <v>49</v>
      </c>
      <c r="D25" t="s">
        <v>41</v>
      </c>
      <c r="E25">
        <v>6952.5810000000001</v>
      </c>
      <c r="F25">
        <v>13445.681</v>
      </c>
      <c r="G25">
        <v>11805.874</v>
      </c>
      <c r="H25">
        <v>392.16300000000001</v>
      </c>
      <c r="I25">
        <f>E25/F25</f>
        <v>0.51708656482330639</v>
      </c>
      <c r="J25">
        <f>G25/F25</f>
        <v>0.87804210140044225</v>
      </c>
      <c r="K25">
        <f>H25/F25</f>
        <v>2.9166466168578594E-2</v>
      </c>
      <c r="L25">
        <f t="shared" si="4"/>
        <v>30.104507564456615</v>
      </c>
      <c r="M25">
        <f t="shared" si="5"/>
        <v>3.3217616925269575E-2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2020-08-03T11:16:03Z</dcterms:modified>
</cp:coreProperties>
</file>