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MG\Paper\Metabolomics\"/>
    </mc:Choice>
  </mc:AlternateContent>
  <bookViews>
    <workbookView xWindow="0" yWindow="0" windowWidth="16380" windowHeight="8190" tabRatio="500" activeTab="2"/>
  </bookViews>
  <sheets>
    <sheet name="raw" sheetId="1" r:id="rId1"/>
    <sheet name="ISnormR" sheetId="2" r:id="rId2"/>
    <sheet name="FINAL" sheetId="3" r:id="rId3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D54" i="3" l="1"/>
  <c r="AE54" i="3"/>
  <c r="AF54" i="3"/>
  <c r="AG54" i="3"/>
  <c r="AH54" i="3"/>
  <c r="AI54" i="3"/>
  <c r="AJ54" i="3"/>
  <c r="AK54" i="3"/>
  <c r="AL54" i="3"/>
  <c r="AM54" i="3"/>
  <c r="AN54" i="3"/>
  <c r="AC54" i="3"/>
  <c r="R54" i="3"/>
  <c r="S54" i="3"/>
  <c r="T54" i="3"/>
  <c r="U54" i="3"/>
  <c r="V54" i="3"/>
  <c r="W54" i="3"/>
  <c r="X54" i="3"/>
  <c r="Y54" i="3"/>
  <c r="Z54" i="3"/>
  <c r="AA54" i="3"/>
  <c r="AB54" i="3"/>
  <c r="Q54" i="3"/>
  <c r="F54" i="3"/>
  <c r="G54" i="3"/>
  <c r="H54" i="3"/>
  <c r="I54" i="3"/>
  <c r="J54" i="3"/>
  <c r="K54" i="3"/>
  <c r="L54" i="3"/>
  <c r="M54" i="3"/>
  <c r="N54" i="3"/>
  <c r="O54" i="3"/>
  <c r="P54" i="3"/>
  <c r="E54" i="3"/>
  <c r="E55" i="3"/>
  <c r="D54" i="3"/>
  <c r="C54" i="3"/>
  <c r="B54" i="3"/>
  <c r="AH40" i="3"/>
  <c r="AN59" i="3"/>
  <c r="AM59" i="3"/>
  <c r="AL59" i="3"/>
  <c r="AK59" i="3"/>
  <c r="AJ59" i="3"/>
  <c r="AI59" i="3"/>
  <c r="AH59" i="3"/>
  <c r="AG59" i="3"/>
  <c r="AF59" i="3"/>
  <c r="AE59" i="3"/>
  <c r="AD59" i="3"/>
  <c r="AN58" i="3"/>
  <c r="AM58" i="3"/>
  <c r="AL58" i="3"/>
  <c r="AK58" i="3"/>
  <c r="AJ58" i="3"/>
  <c r="AI58" i="3"/>
  <c r="AH58" i="3"/>
  <c r="AG58" i="3"/>
  <c r="AF58" i="3"/>
  <c r="AE58" i="3"/>
  <c r="AD58" i="3"/>
  <c r="AN57" i="3"/>
  <c r="AM57" i="3"/>
  <c r="AL57" i="3"/>
  <c r="AK57" i="3"/>
  <c r="AJ57" i="3"/>
  <c r="AI57" i="3"/>
  <c r="AH57" i="3"/>
  <c r="AG57" i="3"/>
  <c r="AF57" i="3"/>
  <c r="AE57" i="3"/>
  <c r="AD57" i="3"/>
  <c r="AN56" i="3"/>
  <c r="AM56" i="3"/>
  <c r="AL56" i="3"/>
  <c r="AK56" i="3"/>
  <c r="AJ56" i="3"/>
  <c r="AI56" i="3"/>
  <c r="AH56" i="3"/>
  <c r="AG56" i="3"/>
  <c r="AF56" i="3"/>
  <c r="AE56" i="3"/>
  <c r="AD56" i="3"/>
  <c r="AN55" i="3"/>
  <c r="AM55" i="3"/>
  <c r="AL55" i="3"/>
  <c r="AK55" i="3"/>
  <c r="AJ55" i="3"/>
  <c r="AI55" i="3"/>
  <c r="AH55" i="3"/>
  <c r="AG55" i="3"/>
  <c r="AF55" i="3"/>
  <c r="AE55" i="3"/>
  <c r="AD55" i="3"/>
  <c r="AN53" i="3"/>
  <c r="AM53" i="3"/>
  <c r="AL53" i="3"/>
  <c r="AK53" i="3"/>
  <c r="AJ53" i="3"/>
  <c r="AI53" i="3"/>
  <c r="AH53" i="3"/>
  <c r="AG53" i="3"/>
  <c r="AF53" i="3"/>
  <c r="AE53" i="3"/>
  <c r="AD53" i="3"/>
  <c r="AN52" i="3"/>
  <c r="AM52" i="3"/>
  <c r="AL52" i="3"/>
  <c r="AK52" i="3"/>
  <c r="AJ52" i="3"/>
  <c r="AI52" i="3"/>
  <c r="AH52" i="3"/>
  <c r="AG52" i="3"/>
  <c r="AF52" i="3"/>
  <c r="AE52" i="3"/>
  <c r="AD52" i="3"/>
  <c r="AN51" i="3"/>
  <c r="AM51" i="3"/>
  <c r="AL51" i="3"/>
  <c r="AK51" i="3"/>
  <c r="AJ51" i="3"/>
  <c r="AI51" i="3"/>
  <c r="AH51" i="3"/>
  <c r="AG51" i="3"/>
  <c r="AF51" i="3"/>
  <c r="AE51" i="3"/>
  <c r="AD51" i="3"/>
  <c r="AN50" i="3"/>
  <c r="AM50" i="3"/>
  <c r="AL50" i="3"/>
  <c r="AK50" i="3"/>
  <c r="AJ50" i="3"/>
  <c r="AI50" i="3"/>
  <c r="AH50" i="3"/>
  <c r="AG50" i="3"/>
  <c r="AF50" i="3"/>
  <c r="AE50" i="3"/>
  <c r="AD50" i="3"/>
  <c r="AN49" i="3"/>
  <c r="AM49" i="3"/>
  <c r="AL49" i="3"/>
  <c r="AK49" i="3"/>
  <c r="AJ49" i="3"/>
  <c r="AI49" i="3"/>
  <c r="AH49" i="3"/>
  <c r="AG49" i="3"/>
  <c r="AF49" i="3"/>
  <c r="AE49" i="3"/>
  <c r="AD49" i="3"/>
  <c r="AN48" i="3"/>
  <c r="AM48" i="3"/>
  <c r="AL48" i="3"/>
  <c r="AK48" i="3"/>
  <c r="AJ48" i="3"/>
  <c r="AI48" i="3"/>
  <c r="AH48" i="3"/>
  <c r="AG48" i="3"/>
  <c r="AF48" i="3"/>
  <c r="AE48" i="3"/>
  <c r="AD48" i="3"/>
  <c r="AN47" i="3"/>
  <c r="AM47" i="3"/>
  <c r="AL47" i="3"/>
  <c r="AK47" i="3"/>
  <c r="AJ47" i="3"/>
  <c r="AI47" i="3"/>
  <c r="AH47" i="3"/>
  <c r="AG47" i="3"/>
  <c r="AF47" i="3"/>
  <c r="AE47" i="3"/>
  <c r="AD47" i="3"/>
  <c r="AN46" i="3"/>
  <c r="AM46" i="3"/>
  <c r="AL46" i="3"/>
  <c r="AK46" i="3"/>
  <c r="AJ46" i="3"/>
  <c r="AI46" i="3"/>
  <c r="AH46" i="3"/>
  <c r="AG46" i="3"/>
  <c r="AF46" i="3"/>
  <c r="AE46" i="3"/>
  <c r="AD46" i="3"/>
  <c r="AN45" i="3"/>
  <c r="AM45" i="3"/>
  <c r="AL45" i="3"/>
  <c r="AK45" i="3"/>
  <c r="AJ45" i="3"/>
  <c r="AI45" i="3"/>
  <c r="AH45" i="3"/>
  <c r="AG45" i="3"/>
  <c r="AF45" i="3"/>
  <c r="AE45" i="3"/>
  <c r="AD45" i="3"/>
  <c r="AN44" i="3"/>
  <c r="AM44" i="3"/>
  <c r="AL44" i="3"/>
  <c r="AK44" i="3"/>
  <c r="AJ44" i="3"/>
  <c r="AI44" i="3"/>
  <c r="AH44" i="3"/>
  <c r="AG44" i="3"/>
  <c r="AF44" i="3"/>
  <c r="AE44" i="3"/>
  <c r="AD44" i="3"/>
  <c r="AN43" i="3"/>
  <c r="AM43" i="3"/>
  <c r="AL43" i="3"/>
  <c r="AK43" i="3"/>
  <c r="AJ43" i="3"/>
  <c r="AI43" i="3"/>
  <c r="AH43" i="3"/>
  <c r="AG43" i="3"/>
  <c r="AF43" i="3"/>
  <c r="AE43" i="3"/>
  <c r="AD43" i="3"/>
  <c r="AN42" i="3"/>
  <c r="AM42" i="3"/>
  <c r="AL42" i="3"/>
  <c r="AK42" i="3"/>
  <c r="AJ42" i="3"/>
  <c r="AI42" i="3"/>
  <c r="AH42" i="3"/>
  <c r="AG42" i="3"/>
  <c r="AF42" i="3"/>
  <c r="AE42" i="3"/>
  <c r="AD42" i="3"/>
  <c r="AN41" i="3"/>
  <c r="AM41" i="3"/>
  <c r="AL41" i="3"/>
  <c r="AK41" i="3"/>
  <c r="AJ41" i="3"/>
  <c r="AI41" i="3"/>
  <c r="AH41" i="3"/>
  <c r="AG41" i="3"/>
  <c r="AF41" i="3"/>
  <c r="AE41" i="3"/>
  <c r="AD41" i="3"/>
  <c r="AN40" i="3"/>
  <c r="AM40" i="3"/>
  <c r="AL40" i="3"/>
  <c r="AK40" i="3"/>
  <c r="AJ40" i="3"/>
  <c r="AI40" i="3"/>
  <c r="AG40" i="3"/>
  <c r="AF40" i="3"/>
  <c r="AE40" i="3"/>
  <c r="AD40" i="3"/>
  <c r="AN39" i="3"/>
  <c r="AM39" i="3"/>
  <c r="AL39" i="3"/>
  <c r="AK39" i="3"/>
  <c r="AJ39" i="3"/>
  <c r="AI39" i="3"/>
  <c r="AH39" i="3"/>
  <c r="AG39" i="3"/>
  <c r="AF39" i="3"/>
  <c r="AE39" i="3"/>
  <c r="AD39" i="3"/>
  <c r="AN38" i="3"/>
  <c r="AM38" i="3"/>
  <c r="AL38" i="3"/>
  <c r="AK38" i="3"/>
  <c r="AJ38" i="3"/>
  <c r="AI38" i="3"/>
  <c r="AH38" i="3"/>
  <c r="AG38" i="3"/>
  <c r="AF38" i="3"/>
  <c r="AE38" i="3"/>
  <c r="AD38" i="3"/>
  <c r="AN37" i="3"/>
  <c r="AM37" i="3"/>
  <c r="AL37" i="3"/>
  <c r="AK37" i="3"/>
  <c r="AJ37" i="3"/>
  <c r="AI37" i="3"/>
  <c r="AH37" i="3"/>
  <c r="AG37" i="3"/>
  <c r="AF37" i="3"/>
  <c r="AE37" i="3"/>
  <c r="AD37" i="3"/>
  <c r="AN36" i="3"/>
  <c r="AM36" i="3"/>
  <c r="AL36" i="3"/>
  <c r="AK36" i="3"/>
  <c r="AJ36" i="3"/>
  <c r="AI36" i="3"/>
  <c r="AH36" i="3"/>
  <c r="AG36" i="3"/>
  <c r="AF36" i="3"/>
  <c r="AE36" i="3"/>
  <c r="AD36" i="3"/>
  <c r="AN35" i="3"/>
  <c r="AM35" i="3"/>
  <c r="AL35" i="3"/>
  <c r="AK35" i="3"/>
  <c r="AJ35" i="3"/>
  <c r="AI35" i="3"/>
  <c r="AH35" i="3"/>
  <c r="AG35" i="3"/>
  <c r="AF35" i="3"/>
  <c r="AE35" i="3"/>
  <c r="AD35" i="3"/>
  <c r="AN34" i="3"/>
  <c r="AM34" i="3"/>
  <c r="AL34" i="3"/>
  <c r="AK34" i="3"/>
  <c r="AJ34" i="3"/>
  <c r="AI34" i="3"/>
  <c r="AH34" i="3"/>
  <c r="AG34" i="3"/>
  <c r="AF34" i="3"/>
  <c r="AE34" i="3"/>
  <c r="AD34" i="3"/>
  <c r="AN33" i="3"/>
  <c r="AM33" i="3"/>
  <c r="AL33" i="3"/>
  <c r="AK33" i="3"/>
  <c r="AJ33" i="3"/>
  <c r="AI33" i="3"/>
  <c r="AH33" i="3"/>
  <c r="AG33" i="3"/>
  <c r="AF33" i="3"/>
  <c r="AE33" i="3"/>
  <c r="AD33" i="3"/>
  <c r="AN32" i="3"/>
  <c r="AM32" i="3"/>
  <c r="AL32" i="3"/>
  <c r="AK32" i="3"/>
  <c r="AJ32" i="3"/>
  <c r="AI32" i="3"/>
  <c r="AH32" i="3"/>
  <c r="AG32" i="3"/>
  <c r="AF32" i="3"/>
  <c r="AE32" i="3"/>
  <c r="AD32" i="3"/>
  <c r="AC40" i="3"/>
  <c r="AC59" i="3"/>
  <c r="AC58" i="3"/>
  <c r="AC57" i="3"/>
  <c r="AC56" i="3"/>
  <c r="AC55" i="3"/>
  <c r="AC53" i="3"/>
  <c r="AC52" i="3"/>
  <c r="AC51" i="3"/>
  <c r="AC50" i="3"/>
  <c r="AC49" i="3"/>
  <c r="AC48" i="3"/>
  <c r="AC47" i="3"/>
  <c r="AC46" i="3"/>
  <c r="AC45" i="3"/>
  <c r="AC44" i="3"/>
  <c r="AC43" i="3"/>
  <c r="AC42" i="3"/>
  <c r="AC41" i="3"/>
  <c r="AC39" i="3"/>
  <c r="AC38" i="3"/>
  <c r="AC37" i="3"/>
  <c r="AC36" i="3"/>
  <c r="AC35" i="3"/>
  <c r="AC34" i="3"/>
  <c r="AC33" i="3"/>
  <c r="AC32" i="3"/>
  <c r="W47" i="3"/>
  <c r="AB59" i="3"/>
  <c r="AA59" i="3"/>
  <c r="Z59" i="3"/>
  <c r="Y59" i="3"/>
  <c r="X59" i="3"/>
  <c r="W59" i="3"/>
  <c r="V59" i="3"/>
  <c r="U59" i="3"/>
  <c r="T59" i="3"/>
  <c r="S59" i="3"/>
  <c r="R59" i="3"/>
  <c r="AB58" i="3"/>
  <c r="AA58" i="3"/>
  <c r="Z58" i="3"/>
  <c r="Y58" i="3"/>
  <c r="X58" i="3"/>
  <c r="W58" i="3"/>
  <c r="V58" i="3"/>
  <c r="U58" i="3"/>
  <c r="T58" i="3"/>
  <c r="S58" i="3"/>
  <c r="R58" i="3"/>
  <c r="AB57" i="3"/>
  <c r="AA57" i="3"/>
  <c r="Z57" i="3"/>
  <c r="Y57" i="3"/>
  <c r="X57" i="3"/>
  <c r="W57" i="3"/>
  <c r="V57" i="3"/>
  <c r="U57" i="3"/>
  <c r="T57" i="3"/>
  <c r="S57" i="3"/>
  <c r="R57" i="3"/>
  <c r="AB56" i="3"/>
  <c r="AA56" i="3"/>
  <c r="Z56" i="3"/>
  <c r="Y56" i="3"/>
  <c r="X56" i="3"/>
  <c r="W56" i="3"/>
  <c r="V56" i="3"/>
  <c r="U56" i="3"/>
  <c r="T56" i="3"/>
  <c r="S56" i="3"/>
  <c r="R56" i="3"/>
  <c r="AB55" i="3"/>
  <c r="AA55" i="3"/>
  <c r="Z55" i="3"/>
  <c r="Y55" i="3"/>
  <c r="X55" i="3"/>
  <c r="W55" i="3"/>
  <c r="V55" i="3"/>
  <c r="U55" i="3"/>
  <c r="T55" i="3"/>
  <c r="S55" i="3"/>
  <c r="R55" i="3"/>
  <c r="AB53" i="3"/>
  <c r="AA53" i="3"/>
  <c r="Z53" i="3"/>
  <c r="Y53" i="3"/>
  <c r="X53" i="3"/>
  <c r="W53" i="3"/>
  <c r="V53" i="3"/>
  <c r="U53" i="3"/>
  <c r="T53" i="3"/>
  <c r="S53" i="3"/>
  <c r="R53" i="3"/>
  <c r="AB52" i="3"/>
  <c r="AA52" i="3"/>
  <c r="Z52" i="3"/>
  <c r="Y52" i="3"/>
  <c r="X52" i="3"/>
  <c r="W52" i="3"/>
  <c r="V52" i="3"/>
  <c r="U52" i="3"/>
  <c r="T52" i="3"/>
  <c r="S52" i="3"/>
  <c r="R52" i="3"/>
  <c r="AB51" i="3"/>
  <c r="AA51" i="3"/>
  <c r="Z51" i="3"/>
  <c r="Y51" i="3"/>
  <c r="X51" i="3"/>
  <c r="W51" i="3"/>
  <c r="V51" i="3"/>
  <c r="U51" i="3"/>
  <c r="T51" i="3"/>
  <c r="S51" i="3"/>
  <c r="R51" i="3"/>
  <c r="AB50" i="3"/>
  <c r="AA50" i="3"/>
  <c r="Z50" i="3"/>
  <c r="Y50" i="3"/>
  <c r="X50" i="3"/>
  <c r="W50" i="3"/>
  <c r="V50" i="3"/>
  <c r="U50" i="3"/>
  <c r="T50" i="3"/>
  <c r="S50" i="3"/>
  <c r="R50" i="3"/>
  <c r="AB49" i="3"/>
  <c r="AA49" i="3"/>
  <c r="Z49" i="3"/>
  <c r="Y49" i="3"/>
  <c r="X49" i="3"/>
  <c r="W49" i="3"/>
  <c r="V49" i="3"/>
  <c r="U49" i="3"/>
  <c r="T49" i="3"/>
  <c r="S49" i="3"/>
  <c r="R49" i="3"/>
  <c r="AB48" i="3"/>
  <c r="AA48" i="3"/>
  <c r="Z48" i="3"/>
  <c r="Y48" i="3"/>
  <c r="X48" i="3"/>
  <c r="W48" i="3"/>
  <c r="V48" i="3"/>
  <c r="U48" i="3"/>
  <c r="T48" i="3"/>
  <c r="S48" i="3"/>
  <c r="R48" i="3"/>
  <c r="AB47" i="3"/>
  <c r="AA47" i="3"/>
  <c r="Z47" i="3"/>
  <c r="Y47" i="3"/>
  <c r="X47" i="3"/>
  <c r="V47" i="3"/>
  <c r="U47" i="3"/>
  <c r="T47" i="3"/>
  <c r="S47" i="3"/>
  <c r="R47" i="3"/>
  <c r="AB46" i="3"/>
  <c r="AA46" i="3"/>
  <c r="Z46" i="3"/>
  <c r="Y46" i="3"/>
  <c r="X46" i="3"/>
  <c r="W46" i="3"/>
  <c r="V46" i="3"/>
  <c r="U46" i="3"/>
  <c r="T46" i="3"/>
  <c r="S46" i="3"/>
  <c r="R46" i="3"/>
  <c r="AB45" i="3"/>
  <c r="AA45" i="3"/>
  <c r="Z45" i="3"/>
  <c r="Y45" i="3"/>
  <c r="X45" i="3"/>
  <c r="W45" i="3"/>
  <c r="V45" i="3"/>
  <c r="U45" i="3"/>
  <c r="T45" i="3"/>
  <c r="S45" i="3"/>
  <c r="R45" i="3"/>
  <c r="AB44" i="3"/>
  <c r="AA44" i="3"/>
  <c r="Z44" i="3"/>
  <c r="Y44" i="3"/>
  <c r="X44" i="3"/>
  <c r="W44" i="3"/>
  <c r="V44" i="3"/>
  <c r="U44" i="3"/>
  <c r="T44" i="3"/>
  <c r="S44" i="3"/>
  <c r="R44" i="3"/>
  <c r="AB43" i="3"/>
  <c r="AA43" i="3"/>
  <c r="Z43" i="3"/>
  <c r="Y43" i="3"/>
  <c r="X43" i="3"/>
  <c r="W43" i="3"/>
  <c r="V43" i="3"/>
  <c r="U43" i="3"/>
  <c r="T43" i="3"/>
  <c r="S43" i="3"/>
  <c r="R43" i="3"/>
  <c r="AB42" i="3"/>
  <c r="AA42" i="3"/>
  <c r="Z42" i="3"/>
  <c r="Y42" i="3"/>
  <c r="X42" i="3"/>
  <c r="W42" i="3"/>
  <c r="V42" i="3"/>
  <c r="U42" i="3"/>
  <c r="T42" i="3"/>
  <c r="S42" i="3"/>
  <c r="R42" i="3"/>
  <c r="AB41" i="3"/>
  <c r="AA41" i="3"/>
  <c r="Z41" i="3"/>
  <c r="Y41" i="3"/>
  <c r="X41" i="3"/>
  <c r="W41" i="3"/>
  <c r="V41" i="3"/>
  <c r="U41" i="3"/>
  <c r="T41" i="3"/>
  <c r="S41" i="3"/>
  <c r="R41" i="3"/>
  <c r="AB40" i="3"/>
  <c r="AA40" i="3"/>
  <c r="Z40" i="3"/>
  <c r="Y40" i="3"/>
  <c r="X40" i="3"/>
  <c r="W40" i="3"/>
  <c r="V40" i="3"/>
  <c r="U40" i="3"/>
  <c r="T40" i="3"/>
  <c r="S40" i="3"/>
  <c r="R40" i="3"/>
  <c r="AB39" i="3"/>
  <c r="AA39" i="3"/>
  <c r="Z39" i="3"/>
  <c r="Y39" i="3"/>
  <c r="X39" i="3"/>
  <c r="W39" i="3"/>
  <c r="V39" i="3"/>
  <c r="U39" i="3"/>
  <c r="T39" i="3"/>
  <c r="S39" i="3"/>
  <c r="R39" i="3"/>
  <c r="AB38" i="3"/>
  <c r="AA38" i="3"/>
  <c r="Z38" i="3"/>
  <c r="Y38" i="3"/>
  <c r="X38" i="3"/>
  <c r="W38" i="3"/>
  <c r="V38" i="3"/>
  <c r="U38" i="3"/>
  <c r="T38" i="3"/>
  <c r="S38" i="3"/>
  <c r="R38" i="3"/>
  <c r="AB37" i="3"/>
  <c r="AA37" i="3"/>
  <c r="Z37" i="3"/>
  <c r="Y37" i="3"/>
  <c r="X37" i="3"/>
  <c r="W37" i="3"/>
  <c r="V37" i="3"/>
  <c r="U37" i="3"/>
  <c r="T37" i="3"/>
  <c r="S37" i="3"/>
  <c r="R37" i="3"/>
  <c r="AB36" i="3"/>
  <c r="AA36" i="3"/>
  <c r="Z36" i="3"/>
  <c r="Y36" i="3"/>
  <c r="X36" i="3"/>
  <c r="W36" i="3"/>
  <c r="V36" i="3"/>
  <c r="U36" i="3"/>
  <c r="T36" i="3"/>
  <c r="S36" i="3"/>
  <c r="R36" i="3"/>
  <c r="AB35" i="3"/>
  <c r="AA35" i="3"/>
  <c r="Z35" i="3"/>
  <c r="Y35" i="3"/>
  <c r="X35" i="3"/>
  <c r="W35" i="3"/>
  <c r="V35" i="3"/>
  <c r="U35" i="3"/>
  <c r="T35" i="3"/>
  <c r="S35" i="3"/>
  <c r="R35" i="3"/>
  <c r="AB34" i="3"/>
  <c r="AA34" i="3"/>
  <c r="Z34" i="3"/>
  <c r="Y34" i="3"/>
  <c r="X34" i="3"/>
  <c r="W34" i="3"/>
  <c r="V34" i="3"/>
  <c r="U34" i="3"/>
  <c r="T34" i="3"/>
  <c r="S34" i="3"/>
  <c r="R34" i="3"/>
  <c r="AB33" i="3"/>
  <c r="AA33" i="3"/>
  <c r="Z33" i="3"/>
  <c r="Y33" i="3"/>
  <c r="X33" i="3"/>
  <c r="W33" i="3"/>
  <c r="V33" i="3"/>
  <c r="U33" i="3"/>
  <c r="T33" i="3"/>
  <c r="S33" i="3"/>
  <c r="R33" i="3"/>
  <c r="AB32" i="3"/>
  <c r="AA32" i="3"/>
  <c r="Z32" i="3"/>
  <c r="Y32" i="3"/>
  <c r="X32" i="3"/>
  <c r="W32" i="3"/>
  <c r="V32" i="3"/>
  <c r="U32" i="3"/>
  <c r="T32" i="3"/>
  <c r="S32" i="3"/>
  <c r="R32" i="3"/>
  <c r="Q51" i="3"/>
  <c r="Q34" i="3"/>
  <c r="Q33" i="3"/>
  <c r="Q32" i="3"/>
  <c r="Q59" i="3"/>
  <c r="Q58" i="3"/>
  <c r="Q57" i="3"/>
  <c r="Q56" i="3"/>
  <c r="Q55" i="3"/>
  <c r="Q53" i="3"/>
  <c r="Q52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P32" i="3"/>
  <c r="L42" i="3"/>
  <c r="H32" i="3"/>
  <c r="P59" i="3"/>
  <c r="O59" i="3"/>
  <c r="N59" i="3"/>
  <c r="M59" i="3"/>
  <c r="L59" i="3"/>
  <c r="K59" i="3"/>
  <c r="J59" i="3"/>
  <c r="I59" i="3"/>
  <c r="H59" i="3"/>
  <c r="G59" i="3"/>
  <c r="F59" i="3"/>
  <c r="P58" i="3"/>
  <c r="O58" i="3"/>
  <c r="N58" i="3"/>
  <c r="M58" i="3"/>
  <c r="L58" i="3"/>
  <c r="K58" i="3"/>
  <c r="J58" i="3"/>
  <c r="I58" i="3"/>
  <c r="H58" i="3"/>
  <c r="G58" i="3"/>
  <c r="F58" i="3"/>
  <c r="P57" i="3"/>
  <c r="O57" i="3"/>
  <c r="N57" i="3"/>
  <c r="M57" i="3"/>
  <c r="L57" i="3"/>
  <c r="K57" i="3"/>
  <c r="J57" i="3"/>
  <c r="I57" i="3"/>
  <c r="H57" i="3"/>
  <c r="G57" i="3"/>
  <c r="F57" i="3"/>
  <c r="P56" i="3"/>
  <c r="O56" i="3"/>
  <c r="N56" i="3"/>
  <c r="M56" i="3"/>
  <c r="L56" i="3"/>
  <c r="K56" i="3"/>
  <c r="J56" i="3"/>
  <c r="I56" i="3"/>
  <c r="H56" i="3"/>
  <c r="G56" i="3"/>
  <c r="F56" i="3"/>
  <c r="P55" i="3"/>
  <c r="O55" i="3"/>
  <c r="N55" i="3"/>
  <c r="M55" i="3"/>
  <c r="L55" i="3"/>
  <c r="K55" i="3"/>
  <c r="J55" i="3"/>
  <c r="I55" i="3"/>
  <c r="H55" i="3"/>
  <c r="G55" i="3"/>
  <c r="F55" i="3"/>
  <c r="P53" i="3"/>
  <c r="O53" i="3"/>
  <c r="N53" i="3"/>
  <c r="M53" i="3"/>
  <c r="L53" i="3"/>
  <c r="K53" i="3"/>
  <c r="J53" i="3"/>
  <c r="I53" i="3"/>
  <c r="H53" i="3"/>
  <c r="G53" i="3"/>
  <c r="F53" i="3"/>
  <c r="P52" i="3"/>
  <c r="O52" i="3"/>
  <c r="N52" i="3"/>
  <c r="M52" i="3"/>
  <c r="L52" i="3"/>
  <c r="K52" i="3"/>
  <c r="J52" i="3"/>
  <c r="I52" i="3"/>
  <c r="H52" i="3"/>
  <c r="G52" i="3"/>
  <c r="F52" i="3"/>
  <c r="P51" i="3"/>
  <c r="O51" i="3"/>
  <c r="N51" i="3"/>
  <c r="M51" i="3"/>
  <c r="L51" i="3"/>
  <c r="K51" i="3"/>
  <c r="J51" i="3"/>
  <c r="I51" i="3"/>
  <c r="H51" i="3"/>
  <c r="G51" i="3"/>
  <c r="F51" i="3"/>
  <c r="P50" i="3"/>
  <c r="O50" i="3"/>
  <c r="N50" i="3"/>
  <c r="M50" i="3"/>
  <c r="L50" i="3"/>
  <c r="K50" i="3"/>
  <c r="J50" i="3"/>
  <c r="I50" i="3"/>
  <c r="H50" i="3"/>
  <c r="G50" i="3"/>
  <c r="F50" i="3"/>
  <c r="P49" i="3"/>
  <c r="O49" i="3"/>
  <c r="N49" i="3"/>
  <c r="M49" i="3"/>
  <c r="L49" i="3"/>
  <c r="K49" i="3"/>
  <c r="J49" i="3"/>
  <c r="I49" i="3"/>
  <c r="H49" i="3"/>
  <c r="G49" i="3"/>
  <c r="F49" i="3"/>
  <c r="P48" i="3"/>
  <c r="O48" i="3"/>
  <c r="N48" i="3"/>
  <c r="M48" i="3"/>
  <c r="L48" i="3"/>
  <c r="K48" i="3"/>
  <c r="J48" i="3"/>
  <c r="I48" i="3"/>
  <c r="H48" i="3"/>
  <c r="G48" i="3"/>
  <c r="F48" i="3"/>
  <c r="P47" i="3"/>
  <c r="O47" i="3"/>
  <c r="N47" i="3"/>
  <c r="M47" i="3"/>
  <c r="L47" i="3"/>
  <c r="K47" i="3"/>
  <c r="J47" i="3"/>
  <c r="I47" i="3"/>
  <c r="H47" i="3"/>
  <c r="G47" i="3"/>
  <c r="F47" i="3"/>
  <c r="P46" i="3"/>
  <c r="O46" i="3"/>
  <c r="N46" i="3"/>
  <c r="M46" i="3"/>
  <c r="L46" i="3"/>
  <c r="K46" i="3"/>
  <c r="J46" i="3"/>
  <c r="I46" i="3"/>
  <c r="H46" i="3"/>
  <c r="G46" i="3"/>
  <c r="F46" i="3"/>
  <c r="P45" i="3"/>
  <c r="O45" i="3"/>
  <c r="N45" i="3"/>
  <c r="M45" i="3"/>
  <c r="L45" i="3"/>
  <c r="K45" i="3"/>
  <c r="J45" i="3"/>
  <c r="I45" i="3"/>
  <c r="H45" i="3"/>
  <c r="G45" i="3"/>
  <c r="F45" i="3"/>
  <c r="P44" i="3"/>
  <c r="O44" i="3"/>
  <c r="N44" i="3"/>
  <c r="M44" i="3"/>
  <c r="L44" i="3"/>
  <c r="K44" i="3"/>
  <c r="J44" i="3"/>
  <c r="I44" i="3"/>
  <c r="H44" i="3"/>
  <c r="G44" i="3"/>
  <c r="F44" i="3"/>
  <c r="P43" i="3"/>
  <c r="O43" i="3"/>
  <c r="N43" i="3"/>
  <c r="M43" i="3"/>
  <c r="L43" i="3"/>
  <c r="K43" i="3"/>
  <c r="J43" i="3"/>
  <c r="I43" i="3"/>
  <c r="H43" i="3"/>
  <c r="G43" i="3"/>
  <c r="F43" i="3"/>
  <c r="P42" i="3"/>
  <c r="O42" i="3"/>
  <c r="N42" i="3"/>
  <c r="M42" i="3"/>
  <c r="K42" i="3"/>
  <c r="J42" i="3"/>
  <c r="I42" i="3"/>
  <c r="H42" i="3"/>
  <c r="G42" i="3"/>
  <c r="F42" i="3"/>
  <c r="P41" i="3"/>
  <c r="O41" i="3"/>
  <c r="N41" i="3"/>
  <c r="M41" i="3"/>
  <c r="L41" i="3"/>
  <c r="K41" i="3"/>
  <c r="J41" i="3"/>
  <c r="I41" i="3"/>
  <c r="H41" i="3"/>
  <c r="G41" i="3"/>
  <c r="F41" i="3"/>
  <c r="P40" i="3"/>
  <c r="O40" i="3"/>
  <c r="N40" i="3"/>
  <c r="M40" i="3"/>
  <c r="L40" i="3"/>
  <c r="K40" i="3"/>
  <c r="J40" i="3"/>
  <c r="I40" i="3"/>
  <c r="H40" i="3"/>
  <c r="G40" i="3"/>
  <c r="F40" i="3"/>
  <c r="P39" i="3"/>
  <c r="O39" i="3"/>
  <c r="N39" i="3"/>
  <c r="M39" i="3"/>
  <c r="L39" i="3"/>
  <c r="K39" i="3"/>
  <c r="J39" i="3"/>
  <c r="I39" i="3"/>
  <c r="H39" i="3"/>
  <c r="G39" i="3"/>
  <c r="F39" i="3"/>
  <c r="P38" i="3"/>
  <c r="O38" i="3"/>
  <c r="N38" i="3"/>
  <c r="M38" i="3"/>
  <c r="L38" i="3"/>
  <c r="K38" i="3"/>
  <c r="J38" i="3"/>
  <c r="I38" i="3"/>
  <c r="H38" i="3"/>
  <c r="G38" i="3"/>
  <c r="F38" i="3"/>
  <c r="P37" i="3"/>
  <c r="O37" i="3"/>
  <c r="N37" i="3"/>
  <c r="M37" i="3"/>
  <c r="L37" i="3"/>
  <c r="K37" i="3"/>
  <c r="J37" i="3"/>
  <c r="I37" i="3"/>
  <c r="H37" i="3"/>
  <c r="G37" i="3"/>
  <c r="F37" i="3"/>
  <c r="P36" i="3"/>
  <c r="O36" i="3"/>
  <c r="N36" i="3"/>
  <c r="M36" i="3"/>
  <c r="L36" i="3"/>
  <c r="K36" i="3"/>
  <c r="J36" i="3"/>
  <c r="I36" i="3"/>
  <c r="H36" i="3"/>
  <c r="G36" i="3"/>
  <c r="F36" i="3"/>
  <c r="P35" i="3"/>
  <c r="O35" i="3"/>
  <c r="N35" i="3"/>
  <c r="M35" i="3"/>
  <c r="L35" i="3"/>
  <c r="K35" i="3"/>
  <c r="J35" i="3"/>
  <c r="I35" i="3"/>
  <c r="H35" i="3"/>
  <c r="G35" i="3"/>
  <c r="F35" i="3"/>
  <c r="P34" i="3"/>
  <c r="O34" i="3"/>
  <c r="N34" i="3"/>
  <c r="M34" i="3"/>
  <c r="L34" i="3"/>
  <c r="K34" i="3"/>
  <c r="J34" i="3"/>
  <c r="I34" i="3"/>
  <c r="H34" i="3"/>
  <c r="G34" i="3"/>
  <c r="F34" i="3"/>
  <c r="P33" i="3"/>
  <c r="O33" i="3"/>
  <c r="N33" i="3"/>
  <c r="M33" i="3"/>
  <c r="L33" i="3"/>
  <c r="K33" i="3"/>
  <c r="J33" i="3"/>
  <c r="I33" i="3"/>
  <c r="H33" i="3"/>
  <c r="G33" i="3"/>
  <c r="F33" i="3"/>
  <c r="O32" i="3"/>
  <c r="N32" i="3"/>
  <c r="M32" i="3"/>
  <c r="L32" i="3"/>
  <c r="K32" i="3"/>
  <c r="J32" i="3"/>
  <c r="I32" i="3"/>
  <c r="G32" i="3"/>
  <c r="F32" i="3"/>
  <c r="E59" i="3"/>
  <c r="E58" i="3"/>
  <c r="E57" i="3"/>
  <c r="E56" i="3"/>
  <c r="E53" i="3"/>
  <c r="E52" i="3"/>
  <c r="E51" i="3"/>
  <c r="E50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49" i="3"/>
</calcChain>
</file>

<file path=xl/sharedStrings.xml><?xml version="1.0" encoding="utf-8"?>
<sst xmlns="http://schemas.openxmlformats.org/spreadsheetml/2006/main" count="1036" uniqueCount="489">
  <si>
    <t>Metabolite</t>
  </si>
  <si>
    <t>CAS</t>
  </si>
  <si>
    <t>Source</t>
  </si>
  <si>
    <t>Score</t>
  </si>
  <si>
    <t>Quantification Ions</t>
  </si>
  <si>
    <t>Avg. RI</t>
  </si>
  <si>
    <t>Avg. RT (Min)</t>
  </si>
  <si>
    <t>Avg.S/N</t>
  </si>
  <si>
    <t>Hits</t>
  </si>
  <si>
    <t>SSS1_Ctrl_1.cmp</t>
  </si>
  <si>
    <t>SSS1_Ctrl_2.cmp</t>
  </si>
  <si>
    <t>SSS1_Ctrl_3.cmp</t>
  </si>
  <si>
    <t>SSS1_MG_PD_P_HMO_163_microglia_P1_1.cmp</t>
  </si>
  <si>
    <t>SSS1_MG_PD_P_HMO_163_microglia_P1_2.cmp</t>
  </si>
  <si>
    <t>SSS1_MG_PD_P_HMO_163_microglia_P1_3.cmp</t>
  </si>
  <si>
    <t>SSS1_MG_PD_P_HMO_163_microglia_P2_1.cmp</t>
  </si>
  <si>
    <t>SSS1_MG_PD_P_HMO_163_microglia_P2_2.cmp</t>
  </si>
  <si>
    <t>SSS1_MG_PD_P_HMO_163_microglia_P2_3.cmp</t>
  </si>
  <si>
    <t>SSS1_MG_PD_P_HMO_163_microglia_P3_1.cmp</t>
  </si>
  <si>
    <t>SSS1_MG_PD_P_HMO_163_microglia_P3_2.cmp</t>
  </si>
  <si>
    <t>SSS1_MG_PD_P_HMO_163_microglia_P3_3.cmp</t>
  </si>
  <si>
    <t>SSS1_MG_PD_P_HMO_EB_1.cmp</t>
  </si>
  <si>
    <t>SSS1_MG_PD_P_HMO_EB_2.cmp</t>
  </si>
  <si>
    <t>SSS1_MG_PD_P_HMO_K7_microglia_P1_1.cmp</t>
  </si>
  <si>
    <t>SSS1_MG_PD_P_HMO_K7_microglia_P1_2.cmp</t>
  </si>
  <si>
    <t>SSS1_MG_PD_P_HMO_K7_microglia_P1_3.cmp</t>
  </si>
  <si>
    <t>SSS1_MG_PD_P_HMO_K7_microglia_P2_1.cmp</t>
  </si>
  <si>
    <t>SSS1_MG_PD_P_HMO_K7_microglia_P2_2.cmp</t>
  </si>
  <si>
    <t>SSS1_MG_PD_P_HMO_K7_microglia_P2_3.cmp</t>
  </si>
  <si>
    <t>SSS1_MG_PD_P_HMO_K7_microglia_P3_1.cmp</t>
  </si>
  <si>
    <t>SSS1_MG_PD_P_HMO_K7_microglia_P3_2.cmp</t>
  </si>
  <si>
    <t>SSS1_MG_PD_P_HMO_K7_microglia_P3_3.cmp</t>
  </si>
  <si>
    <t>SSS1_MG_PD_P_HMO_epi_microglia_P1_1.cmp</t>
  </si>
  <si>
    <t>SSS1_MG_PD_P_HMO_epi_microglia_P1_2.cmp</t>
  </si>
  <si>
    <t>SSS1_MG_PD_P_HMO_epi_microglia_P1_3.cmp</t>
  </si>
  <si>
    <t>SSS1_MG_PD_P_HMO_epi_microglia_P2_1.cmp</t>
  </si>
  <si>
    <t>SSS1_MG_PD_P_HMO_epi_microglia_P2_2.cmp</t>
  </si>
  <si>
    <t>SSS1_MG_PD_P_HMO_epi_microglia_P2_3.cmp</t>
  </si>
  <si>
    <t>SSS1_MG_PD_P_HMO_epi_microglia_P3_1.cmp</t>
  </si>
  <si>
    <t>SSS1_MG_PD_P_HMO_epi_microglia_P3_2.cmp</t>
  </si>
  <si>
    <t>SSS1_MG_PD_P_HMO_epi_microglia_P3_3.cmp</t>
  </si>
  <si>
    <t>SSS1_MG_PD_P_HMO_wo_microglia_P1_1.cmp</t>
  </si>
  <si>
    <t>SSS1_MG_PD_P_HMO_wo_microglia_P1_2.cmp</t>
  </si>
  <si>
    <t>SSS1_MG_PD_P_HMO_wo_microglia_P1_3.cmp</t>
  </si>
  <si>
    <t>SSS1_MG_PD_P_HMO_wo_microglia_P2_1.cmp</t>
  </si>
  <si>
    <t>SSS1_MG_PD_P_HMO_wo_microglia_P2_2.cmp</t>
  </si>
  <si>
    <t>SSS1_MG_PD_P_HMO_wo_microglia_P2_3.cmp</t>
  </si>
  <si>
    <t>SSS1_MG_PD_P_HMO_wo_microglia_P3_1.cmp</t>
  </si>
  <si>
    <t>SSS1_MG_PD_P_HMO_wo_microglia_P3_2.cmp</t>
  </si>
  <si>
    <t>SSS1_MG_PD_P_HMO_wo_microglia_P3_3.cmp</t>
  </si>
  <si>
    <t>Alternative Identifications</t>
  </si>
  <si>
    <t>No match: 987.09_SSS1_Ctrl_1_27</t>
  </si>
  <si>
    <t>SSS1_Ctrl_1_27</t>
  </si>
  <si>
    <t xml:space="preserve">78 140 187 </t>
  </si>
  <si>
    <t>No match: 995.26_SSS1_MG_PD_P_HMO_epi_microglia_P3_1_98</t>
  </si>
  <si>
    <t>SSS1_MG_PD_P_HMO_epi_microglia_P3_1_98</t>
  </si>
  <si>
    <t xml:space="preserve">72 98 207 </t>
  </si>
  <si>
    <t>No match: 1018.70_SSS1_MG_PD_P_HMO_wo_microglia_P1_1_170</t>
  </si>
  <si>
    <t>SSS1_MG_PD_P_HMO_wo_microglia_P1_1_170</t>
  </si>
  <si>
    <t xml:space="preserve">97 154 355 </t>
  </si>
  <si>
    <t>No match: 1022.40_SSS1_MG_PD_P_HMO_EB_1_25</t>
  </si>
  <si>
    <t>SSS1_MG_PD_P_HMO_EB_1_25</t>
  </si>
  <si>
    <t xml:space="preserve">102 207 210 </t>
  </si>
  <si>
    <t>No match: 1030.10_SSS1_Ctrl_1_246</t>
  </si>
  <si>
    <t>SSS1_Ctrl_1_246</t>
  </si>
  <si>
    <t xml:space="preserve">152 154 167 </t>
  </si>
  <si>
    <t>Pyruvic_acid_1MEOX_1TMS</t>
  </si>
  <si>
    <t>SSS1_Ctrl_1_205</t>
  </si>
  <si>
    <t xml:space="preserve">174 189 </t>
  </si>
  <si>
    <t>Pyruvic_acid_1MEOX_1TMS(0.954561);</t>
  </si>
  <si>
    <t>No match: 1038.71_SSS1_Ctrl_1_197</t>
  </si>
  <si>
    <t>SSS1_Ctrl_1_197</t>
  </si>
  <si>
    <t xml:space="preserve">177 189 296 </t>
  </si>
  <si>
    <t>Lactic_acid_2TMS</t>
  </si>
  <si>
    <t>SSS1_Ctrl_1_169</t>
  </si>
  <si>
    <t xml:space="preserve">190 219 </t>
  </si>
  <si>
    <t>Lactic_acid_2TMS(0.929573);</t>
  </si>
  <si>
    <t>Alanine_2TMS</t>
  </si>
  <si>
    <t>SSS1_Ctrl_1_45</t>
  </si>
  <si>
    <t xml:space="preserve">116 190 </t>
  </si>
  <si>
    <t>Alanine_2TMS(0.980434);</t>
  </si>
  <si>
    <t>No match: 1108.77_SSS1_Ctrl_1_150</t>
  </si>
  <si>
    <t>SSS1_Ctrl_1_150</t>
  </si>
  <si>
    <t xml:space="preserve">102 103 204 </t>
  </si>
  <si>
    <t>No match: 1112.37_SSS1_MG_PD_P_HMO_163_microglia_P2_1_265</t>
  </si>
  <si>
    <t>SSS1_MG_PD_P_HMO_163_microglia_P2_1_265</t>
  </si>
  <si>
    <t xml:space="preserve">131 190 206 </t>
  </si>
  <si>
    <t>No match: 1121.51_SSS1_Ctrl_1_71</t>
  </si>
  <si>
    <t>SSS1_Ctrl_1_71</t>
  </si>
  <si>
    <t xml:space="preserve">355 356 357 </t>
  </si>
  <si>
    <t>No match: 1125.89_SSS1_MG_PD_P_HMO_163_microglia_P1_1_19</t>
  </si>
  <si>
    <t>SSS1_MG_PD_P_HMO_163_microglia_P1_1_19</t>
  </si>
  <si>
    <t xml:space="preserve">117 232 248 </t>
  </si>
  <si>
    <t>Carbonic_acid_1MeOX_2TMS</t>
  </si>
  <si>
    <t>SSS1_Ctrl_1_37</t>
  </si>
  <si>
    <t xml:space="preserve">72 133 220 </t>
  </si>
  <si>
    <t>Carbonic_acid_1MeOX_2TMS(0.993668);</t>
  </si>
  <si>
    <t>No match: 1149.18_SSS1_MG_PD_P_HMO_163_microglia_P1_1_84</t>
  </si>
  <si>
    <t>SSS1_MG_PD_P_HMO_163_microglia_P1_1_84</t>
  </si>
  <si>
    <t xml:space="preserve">143 191 233 </t>
  </si>
  <si>
    <t>No match: 1151.37_SSS1_Ctrl_1_53</t>
  </si>
  <si>
    <t>SSS1_Ctrl_1_53</t>
  </si>
  <si>
    <t xml:space="preserve">131 139 227 </t>
  </si>
  <si>
    <t>No match: 1156.44_SSS1_Ctrl_1_13</t>
  </si>
  <si>
    <t>SSS1_Ctrl_1_13</t>
  </si>
  <si>
    <t xml:space="preserve">266 282 369 </t>
  </si>
  <si>
    <t>No match: 1169.11_SSS1_MG_PD_P_HMO_163_microglia_P2_1_400</t>
  </si>
  <si>
    <t>SSS1_MG_PD_P_HMO_163_microglia_P2_1_400</t>
  </si>
  <si>
    <t xml:space="preserve">82 85 172 </t>
  </si>
  <si>
    <t>No match: 1191.67_SSS1_MG_PD_P_HMO_163_microglia_P1_1_46</t>
  </si>
  <si>
    <t>SSS1_MG_PD_P_HMO_163_microglia_P1_1_46</t>
  </si>
  <si>
    <t xml:space="preserve">86 189 216 </t>
  </si>
  <si>
    <t>No match: 1206.66_SSS1_MG_PD_P_HMO_163_microglia_P1_1_41</t>
  </si>
  <si>
    <t>SSS1_MG_PD_P_HMO_163_microglia_P1_1_41</t>
  </si>
  <si>
    <t xml:space="preserve">99 114 216 </t>
  </si>
  <si>
    <t>Valine_2TMS</t>
  </si>
  <si>
    <t>SSS1_Ctrl_1_106</t>
  </si>
  <si>
    <t xml:space="preserve">144 218 </t>
  </si>
  <si>
    <t>Valine_2TMS(0.993366);</t>
  </si>
  <si>
    <t>No match: 1217.49_SSS1_MG_PD_P_HMO_163_microglia_P1_1_390</t>
  </si>
  <si>
    <t>SSS1_MG_PD_P_HMO_163_microglia_P1_1_390</t>
  </si>
  <si>
    <t xml:space="preserve">207 282 369 </t>
  </si>
  <si>
    <t>No match: 1232.70_SSS1_MG_PD_P_HMO_163_microglia_P1_1_353</t>
  </si>
  <si>
    <t>SSS1_MG_PD_P_HMO_163_microglia_P1_1_353</t>
  </si>
  <si>
    <t xml:space="preserve">105 146 189 </t>
  </si>
  <si>
    <t>No match: 1247.03_SSS1_Ctrl_1_174</t>
  </si>
  <si>
    <t>SSS1_Ctrl_1_174</t>
  </si>
  <si>
    <t xml:space="preserve">77 105 179 </t>
  </si>
  <si>
    <t>Phosphoric_acid_3TMS</t>
  </si>
  <si>
    <t>SSS1_Ctrl_1_244</t>
  </si>
  <si>
    <t xml:space="preserve">299 300 314 </t>
  </si>
  <si>
    <t>Phosphoric_acid_3TMS(0.998317);</t>
  </si>
  <si>
    <t>Leucine_2TMS</t>
  </si>
  <si>
    <t>SSS1_Ctrl_1_69</t>
  </si>
  <si>
    <t xml:space="preserve">158 232 </t>
  </si>
  <si>
    <t>Leucine_2TMS(0.982685);</t>
  </si>
  <si>
    <t>Isoleucine_2TMS</t>
  </si>
  <si>
    <t>SSS1_Ctrl_1_201</t>
  </si>
  <si>
    <t xml:space="preserve">158 218 </t>
  </si>
  <si>
    <t>Isoleucine_2TMS(0.991819);</t>
  </si>
  <si>
    <t>Proline_2TMS</t>
  </si>
  <si>
    <t>SSS1_Ctrl_1_127</t>
  </si>
  <si>
    <t xml:space="preserve">142 143 216 </t>
  </si>
  <si>
    <t>Proline_2TMS(0.983635);</t>
  </si>
  <si>
    <t>No match: 1298.48_SSS1_Ctrl_1_34</t>
  </si>
  <si>
    <t>SSS1_Ctrl_1_34</t>
  </si>
  <si>
    <t xml:space="preserve">341 343 429 </t>
  </si>
  <si>
    <t>Glycine_3TMS</t>
  </si>
  <si>
    <t>SSS1_Ctrl_1_232</t>
  </si>
  <si>
    <t xml:space="preserve">174 248 </t>
  </si>
  <si>
    <t>Glycine_3TMS(0.995266);</t>
  </si>
  <si>
    <t>No match: 1309.15_SSS1_MG_PD_P_HMO_wo_microglia_P3_1_161</t>
  </si>
  <si>
    <t>SSS1_MG_PD_P_HMO_wo_microglia_P3_1_161</t>
  </si>
  <si>
    <t xml:space="preserve">207 247 249 </t>
  </si>
  <si>
    <t>Serine_3TMS</t>
  </si>
  <si>
    <t>SSS1_Ctrl_1_153</t>
  </si>
  <si>
    <t xml:space="preserve">204 306 </t>
  </si>
  <si>
    <t>Serine_3TMS(0.993372);</t>
  </si>
  <si>
    <t>No match: 1358.11_SSS1_MG_PD_P_HMO_wo_microglia_P2_1_156</t>
  </si>
  <si>
    <t>SSS1_MG_PD_P_HMO_wo_microglia_P2_1_156</t>
  </si>
  <si>
    <t xml:space="preserve">117 118 215 </t>
  </si>
  <si>
    <t>Threonine_3TMS</t>
  </si>
  <si>
    <t>SSS1_Ctrl_1_50</t>
  </si>
  <si>
    <t xml:space="preserve">218 291 </t>
  </si>
  <si>
    <t>Threonine_3TMS(0.995976);</t>
  </si>
  <si>
    <t>No match: 1382.88_SSS1_MG_PD_P_HMO_EB_1_40</t>
  </si>
  <si>
    <t>SSS1_MG_PD_P_HMO_EB_1_40</t>
  </si>
  <si>
    <t xml:space="preserve">207 221 355 </t>
  </si>
  <si>
    <t>IS_PA</t>
  </si>
  <si>
    <t>SSS1_Ctrl_1_217</t>
  </si>
  <si>
    <t>IS_PA(0.957104);</t>
  </si>
  <si>
    <t>No match: 1453.47_SSS1_Ctrl_1_86</t>
  </si>
  <si>
    <t>SSS1_Ctrl_1_86</t>
  </si>
  <si>
    <t xml:space="preserve">76 144 229 </t>
  </si>
  <si>
    <t>No match: 1466.34_SSS1_MG_PD_P_HMO_wo_microglia_P1_1_14</t>
  </si>
  <si>
    <t>SSS1_MG_PD_P_HMO_wo_microglia_P1_1_14</t>
  </si>
  <si>
    <t xml:space="preserve">218 219 320 </t>
  </si>
  <si>
    <t>No match: 1467.75_SSS1_Ctrl_1_196</t>
  </si>
  <si>
    <t>SSS1_Ctrl_1_196</t>
  </si>
  <si>
    <t xml:space="preserve">265 327 416 </t>
  </si>
  <si>
    <t>No match: 1469.52_SSS1_MG_PD_P_HMO_163_microglia_P3_1_203</t>
  </si>
  <si>
    <t>SSS1_MG_PD_P_HMO_163_microglia_P3_1_203</t>
  </si>
  <si>
    <t xml:space="preserve">72 101 131 </t>
  </si>
  <si>
    <t>No match: 1484.29_SSS1_MG_PD_P_HMO_163_microglia_P2_1_30</t>
  </si>
  <si>
    <t>SSS1_MG_PD_P_HMO_163_microglia_P2_1_30</t>
  </si>
  <si>
    <t xml:space="preserve">190 217 245 </t>
  </si>
  <si>
    <t>No match: 1493.10_SSS1_MG_PD_P_HMO_wo_microglia_P1_1_255</t>
  </si>
  <si>
    <t>SSS1_MG_PD_P_HMO_wo_microglia_P1_1_255</t>
  </si>
  <si>
    <t xml:space="preserve">144 188 207 </t>
  </si>
  <si>
    <t>No match: 1507.78_SSS1_Ctrl_1_140</t>
  </si>
  <si>
    <t>SSS1_Ctrl_1_140</t>
  </si>
  <si>
    <t xml:space="preserve">102 306 307 </t>
  </si>
  <si>
    <t>No match: 1511.63_SSS1_Ctrl_1_165</t>
  </si>
  <si>
    <t>SSS1_Ctrl_1_165</t>
  </si>
  <si>
    <t xml:space="preserve">142 174 175 </t>
  </si>
  <si>
    <t>Methionine_2TMS</t>
  </si>
  <si>
    <t>SSS1_MG_PD_P_HMO_163_microglia_P1_1_296</t>
  </si>
  <si>
    <t xml:space="preserve">176 293 </t>
  </si>
  <si>
    <t>Methionine_2TMS(0.937242);</t>
  </si>
  <si>
    <t>No match: 1518.56_SSS1_MG_PD_P_HMO_163_microglia_P1_1_351</t>
  </si>
  <si>
    <t>SSS1_MG_PD_P_HMO_163_microglia_P1_1_351</t>
  </si>
  <si>
    <t xml:space="preserve">156 157 230 </t>
  </si>
  <si>
    <t>No match: 1538.66_SSS1_MG_PD_P_HMO_163_microglia_P1_1_105</t>
  </si>
  <si>
    <t>SSS1_MG_PD_P_HMO_163_microglia_P1_1_105</t>
  </si>
  <si>
    <t xml:space="preserve">205 263 292 </t>
  </si>
  <si>
    <t>No match: 1545.08_SSS1_Ctrl_1_183</t>
  </si>
  <si>
    <t>SSS1_Ctrl_1_183</t>
  </si>
  <si>
    <t xml:space="preserve">98 193 260 </t>
  </si>
  <si>
    <t>No match: 1552.20_SSS1_Ctrl_1_228</t>
  </si>
  <si>
    <t>SSS1_Ctrl_1_228</t>
  </si>
  <si>
    <t xml:space="preserve">102 119 218 </t>
  </si>
  <si>
    <t>No match: 1571.69_SSS1_MG_PD_P_HMO_163_microglia_P1_1_245</t>
  </si>
  <si>
    <t>SSS1_MG_PD_P_HMO_163_microglia_P1_1_245</t>
  </si>
  <si>
    <t xml:space="preserve">115 116 299 </t>
  </si>
  <si>
    <t>No match: 1578.11_SSS1_Ctrl_1_75</t>
  </si>
  <si>
    <t>SSS1_Ctrl_1_75</t>
  </si>
  <si>
    <t xml:space="preserve">142 186 216 </t>
  </si>
  <si>
    <t>No match: 1585.07_SSS1_MG_PD_P_HMO_epi_microglia_P3_1_25</t>
  </si>
  <si>
    <t>SSS1_MG_PD_P_HMO_epi_microglia_P3_1_25</t>
  </si>
  <si>
    <t xml:space="preserve">157 171 207 </t>
  </si>
  <si>
    <t>No match: 1586.30_SSS1_MG_PD_P_HMO_163_microglia_P1_1_368</t>
  </si>
  <si>
    <t>SSS1_MG_PD_P_HMO_163_microglia_P1_1_368</t>
  </si>
  <si>
    <t xml:space="preserve">227 301 344 </t>
  </si>
  <si>
    <t>No match: 1597.16_SSS1_Ctrl_1_145</t>
  </si>
  <si>
    <t>SSS1_Ctrl_1_145</t>
  </si>
  <si>
    <t xml:space="preserve">112 274 376 </t>
  </si>
  <si>
    <t>No match: 1603.68_SSS1_MG_PD_P_HMO_K7_microglia_P3_1_308</t>
  </si>
  <si>
    <t>SSS1_MG_PD_P_HMO_K7_microglia_P3_1_308</t>
  </si>
  <si>
    <t xml:space="preserve">96 133 207 </t>
  </si>
  <si>
    <t>No match: 1605.02_SSS1_Ctrl_1_26</t>
  </si>
  <si>
    <t>SSS1_Ctrl_1_26</t>
  </si>
  <si>
    <t xml:space="preserve">96 207 274 </t>
  </si>
  <si>
    <t>No match: 1611.24_SSS1_Ctrl_1_72</t>
  </si>
  <si>
    <t>SSS1_Ctrl_1_72</t>
  </si>
  <si>
    <t xml:space="preserve">70 102 142 </t>
  </si>
  <si>
    <t>Glutamic_acid_3TMS</t>
  </si>
  <si>
    <t>SSS1_Ctrl_1_192</t>
  </si>
  <si>
    <t xml:space="preserve">246 348 </t>
  </si>
  <si>
    <t>Glutamic_acid_3TMS(0.915923);</t>
  </si>
  <si>
    <t>Phenylalanine_2TMS</t>
  </si>
  <si>
    <t>SSS1_Ctrl_1_222</t>
  </si>
  <si>
    <t xml:space="preserve">192 218 </t>
  </si>
  <si>
    <t>Phenylalanine_2TMS(0.989536);</t>
  </si>
  <si>
    <t>No match: 1627.95_SSS1_MG_PD_P_HMO_163_microglia_P1_1_302</t>
  </si>
  <si>
    <t>SSS1_MG_PD_P_HMO_163_microglia_P1_1_302</t>
  </si>
  <si>
    <t xml:space="preserve">144 218 291 </t>
  </si>
  <si>
    <t>No match: 1629.88_SSS1_Ctrl_1_241</t>
  </si>
  <si>
    <t>SSS1_Ctrl_1_241</t>
  </si>
  <si>
    <t xml:space="preserve">355 401 403 </t>
  </si>
  <si>
    <t>No match: 1657.14_SSS1_Ctrl_1_83</t>
  </si>
  <si>
    <t>SSS1_Ctrl_1_83</t>
  </si>
  <si>
    <t xml:space="preserve">288 289 290 </t>
  </si>
  <si>
    <t>Asparagine_3TMS</t>
  </si>
  <si>
    <t>SSS1_Ctrl_1_60</t>
  </si>
  <si>
    <t xml:space="preserve">116 231 </t>
  </si>
  <si>
    <t>Asparagine_3TMS(0.945988);</t>
  </si>
  <si>
    <t>No match: 1674.21_SSS1_Ctrl_1_184</t>
  </si>
  <si>
    <t>SSS1_Ctrl_1_184</t>
  </si>
  <si>
    <t xml:space="preserve">320 334 422 </t>
  </si>
  <si>
    <t>No match: 1677.40_SSS1_MG_PD_P_HMO_K7_microglia_P1_1_246</t>
  </si>
  <si>
    <t>SSS1_MG_PD_P_HMO_K7_microglia_P1_1_246</t>
  </si>
  <si>
    <t xml:space="preserve">137 207 253 </t>
  </si>
  <si>
    <t>No match: 1681.59_SSS1_MG_PD_P_HMO_wo_microglia_P3_1_46</t>
  </si>
  <si>
    <t>SSS1_MG_PD_P_HMO_wo_microglia_P3_1_46</t>
  </si>
  <si>
    <t xml:space="preserve">99 114 207 </t>
  </si>
  <si>
    <t>No match: 1694.95_SSS1_MG_PD_P_HMO_K7_microglia_P3_1_327</t>
  </si>
  <si>
    <t>SSS1_MG_PD_P_HMO_K7_microglia_P3_1_327</t>
  </si>
  <si>
    <t xml:space="preserve">130 191 271 </t>
  </si>
  <si>
    <t>No match: 1698.73_SSS1_Ctrl_1_91</t>
  </si>
  <si>
    <t>SSS1_Ctrl_1_91</t>
  </si>
  <si>
    <t xml:space="preserve">101 267 371 </t>
  </si>
  <si>
    <t>No match: 1705.61_SSS1_MG_PD_P_HMO_163_microglia_P1_1_80</t>
  </si>
  <si>
    <t>SSS1_MG_PD_P_HMO_163_microglia_P1_1_80</t>
  </si>
  <si>
    <t xml:space="preserve">84 102 156 </t>
  </si>
  <si>
    <t>No match: 1713.09_SSS1_Ctrl_1_76</t>
  </si>
  <si>
    <t>SSS1_Ctrl_1_76</t>
  </si>
  <si>
    <t xml:space="preserve">245 407 436 </t>
  </si>
  <si>
    <t>IS_R</t>
  </si>
  <si>
    <t>SSS1_Ctrl_1_243</t>
  </si>
  <si>
    <t>IS_R(0.975631);</t>
  </si>
  <si>
    <t>No match: 1728.65_SSS1_MG_PD_P_HMO_163_microglia_P1_1_169</t>
  </si>
  <si>
    <t>SSS1_MG_PD_P_HMO_163_microglia_P1_1_169</t>
  </si>
  <si>
    <t xml:space="preserve">203 227 317 </t>
  </si>
  <si>
    <t>Putrescine_4TMS</t>
  </si>
  <si>
    <t>SSS1_Ctrl_1_98</t>
  </si>
  <si>
    <t xml:space="preserve">86 174 175 </t>
  </si>
  <si>
    <t>Putrescine_4TMS(0.974379);</t>
  </si>
  <si>
    <t>No match: 1745.98_SSS1_MG_PD_P_HMO_163_microglia_P1_1_248</t>
  </si>
  <si>
    <t>SSS1_MG_PD_P_HMO_163_microglia_P1_1_248</t>
  </si>
  <si>
    <t xml:space="preserve">146 182 217 </t>
  </si>
  <si>
    <t>No match: 1756.47_SSS1_MG_PD_P_HMO_163_microglia_P1_1_178</t>
  </si>
  <si>
    <t>SSS1_MG_PD_P_HMO_163_microglia_P1_1_178</t>
  </si>
  <si>
    <t xml:space="preserve">119 299 359 </t>
  </si>
  <si>
    <t>No match: 1761.92_SSS1_MG_PD_P_HMO_163_microglia_P2_1_364</t>
  </si>
  <si>
    <t>SSS1_MG_PD_P_HMO_163_microglia_P2_1_364</t>
  </si>
  <si>
    <t xml:space="preserve">70 360 361 </t>
  </si>
  <si>
    <t>Glutamine_3TMS</t>
  </si>
  <si>
    <t>SSS1_MG_PD_P_HMO_163_microglia_P1_1_397</t>
  </si>
  <si>
    <t xml:space="preserve">155 156 245 </t>
  </si>
  <si>
    <t>Glutamine_3TMS(0.990154);</t>
  </si>
  <si>
    <t>No match: 1777.71_SSS1_MG_PD_P_HMO_163_microglia_P2_1_88</t>
  </si>
  <si>
    <t>SSS1_MG_PD_P_HMO_163_microglia_P2_1_88</t>
  </si>
  <si>
    <t xml:space="preserve">174 188 299 </t>
  </si>
  <si>
    <t>No match: 1782.08_SSS1_Ctrl_1_39</t>
  </si>
  <si>
    <t>SSS1_Ctrl_1_39</t>
  </si>
  <si>
    <t xml:space="preserve">343 429 431 </t>
  </si>
  <si>
    <t>No match: 1794.24_SSS1_Ctrl_1_2</t>
  </si>
  <si>
    <t>SSS1_Ctrl_1_2</t>
  </si>
  <si>
    <t xml:space="preserve">101 145 192 </t>
  </si>
  <si>
    <t>No match: 1800.93_SSS1_Ctrl_1_264</t>
  </si>
  <si>
    <t>SSS1_Ctrl_1_264</t>
  </si>
  <si>
    <t xml:space="preserve">265 266 280 </t>
  </si>
  <si>
    <t>No match: 1806.40_SSS1_MG_PD_P_HMO_163_microglia_P3_1_268</t>
  </si>
  <si>
    <t>SSS1_MG_PD_P_HMO_163_microglia_P3_1_268</t>
  </si>
  <si>
    <t xml:space="preserve">217 218 437 </t>
  </si>
  <si>
    <t>No match: 1813.61_SSS1_Ctrl_1_263</t>
  </si>
  <si>
    <t>SSS1_Ctrl_1_263</t>
  </si>
  <si>
    <t xml:space="preserve">142 174 273 </t>
  </si>
  <si>
    <t>No match: 1821.15_SSS1_Ctrl_1_268</t>
  </si>
  <si>
    <t>SSS1_Ctrl_1_268</t>
  </si>
  <si>
    <t xml:space="preserve">142 157 256 </t>
  </si>
  <si>
    <t>No match: 1840.54_SSS1_Ctrl_1_129</t>
  </si>
  <si>
    <t>SSS1_Ctrl_1_129</t>
  </si>
  <si>
    <t xml:space="preserve">142 175 191 </t>
  </si>
  <si>
    <t>No match: 1845.93_SSS1_Ctrl_1_236</t>
  </si>
  <si>
    <t>SSS1_Ctrl_1_236</t>
  </si>
  <si>
    <t xml:space="preserve">119 129 169 </t>
  </si>
  <si>
    <t>No match: 1852.11_SSS1_MG_PD_P_HMO_K7_microglia_P1_1_146</t>
  </si>
  <si>
    <t>SSS1_MG_PD_P_HMO_K7_microglia_P1_1_146</t>
  </si>
  <si>
    <t xml:space="preserve">168 175 176 </t>
  </si>
  <si>
    <t>No match: 1868.75_SSS1_Ctrl_1_149</t>
  </si>
  <si>
    <t>SSS1_Ctrl_1_149</t>
  </si>
  <si>
    <t xml:space="preserve">202 277 278 </t>
  </si>
  <si>
    <t>No match: 1878.86_SSS1_MG_PD_P_HMO_163_microglia_P1_1_243</t>
  </si>
  <si>
    <t>SSS1_MG_PD_P_HMO_163_microglia_P1_1_243</t>
  </si>
  <si>
    <t xml:space="preserve">203 217 291 </t>
  </si>
  <si>
    <t>Glucose_1MEOX_5TMS_MP</t>
  </si>
  <si>
    <t>SSS1_Ctrl_1_68</t>
  </si>
  <si>
    <t xml:space="preserve">319 323 </t>
  </si>
  <si>
    <t>Glucose_1MEOX_5TMS_MP(0.980552);Galactose_1MEOX_5TMS_MP(0.869991);</t>
  </si>
  <si>
    <t>No match: 1906.97_SSS1_Ctrl_1_115</t>
  </si>
  <si>
    <t>SSS1_Ctrl_1_115</t>
  </si>
  <si>
    <t xml:space="preserve">204 205 217 </t>
  </si>
  <si>
    <t>Glucose_1MEOX_5TMS_BP</t>
  </si>
  <si>
    <t>SSS1_Ctrl_1_137</t>
  </si>
  <si>
    <t>Glucose_1MEOX_5TMS_BP(0.97471);Galactose_1MEOX_5TMS_BP(0.945706);</t>
  </si>
  <si>
    <t>Lysine_4TMS</t>
  </si>
  <si>
    <t>SSS1_Ctrl_1_105</t>
  </si>
  <si>
    <t xml:space="preserve">174 317 </t>
  </si>
  <si>
    <t>Lysine_4TMS(0.99206);</t>
  </si>
  <si>
    <t>No match: 1933.01_SSS1_Ctrl_1_99</t>
  </si>
  <si>
    <t>SSS1_Ctrl_1_99</t>
  </si>
  <si>
    <t xml:space="preserve">355 415 429 </t>
  </si>
  <si>
    <t>No match: 1936.13_SSS1_MG_PD_P_HMO_163_microglia_P1_1_315</t>
  </si>
  <si>
    <t>SSS1_MG_PD_P_HMO_163_microglia_P1_1_315</t>
  </si>
  <si>
    <t xml:space="preserve">205 217 319 </t>
  </si>
  <si>
    <t>Tyrosine_3TMS</t>
  </si>
  <si>
    <t>SSS1_Ctrl_1_16</t>
  </si>
  <si>
    <t xml:space="preserve">218 280 </t>
  </si>
  <si>
    <t>Tyrosine_3TMS(0.993981);</t>
  </si>
  <si>
    <t>No match: 1968.75_SSS1_Ctrl_1_103</t>
  </si>
  <si>
    <t>SSS1_Ctrl_1_103</t>
  </si>
  <si>
    <t xml:space="preserve">308 309 334 </t>
  </si>
  <si>
    <t>No match: 1975.01_SSS1_Ctrl_1_208</t>
  </si>
  <si>
    <t>SSS1_Ctrl_1_208</t>
  </si>
  <si>
    <t xml:space="preserve">191 204 217 </t>
  </si>
  <si>
    <t>No match: 1988.15_SSS1_MG_PD_P_HMO_epi_microglia_P3_1_7</t>
  </si>
  <si>
    <t>SSS1_MG_PD_P_HMO_epi_microglia_P3_1_7</t>
  </si>
  <si>
    <t xml:space="preserve">117 201 217 </t>
  </si>
  <si>
    <t>No match: 1995.90_SSS1_Ctrl_1_33</t>
  </si>
  <si>
    <t>SSS1_Ctrl_1_33</t>
  </si>
  <si>
    <t xml:space="preserve">223 296 355 </t>
  </si>
  <si>
    <t>No match: 2024.48_SSS1_Ctrl_1_223</t>
  </si>
  <si>
    <t>SSS1_Ctrl_1_223</t>
  </si>
  <si>
    <t xml:space="preserve">204 205 220 </t>
  </si>
  <si>
    <t>No match: 2028.02_SSS1_MG_PD_P_HMO_epi_microglia_P3_1_31</t>
  </si>
  <si>
    <t>SSS1_MG_PD_P_HMO_epi_microglia_P3_1_31</t>
  </si>
  <si>
    <t xml:space="preserve">112 211 228 </t>
  </si>
  <si>
    <t>No match: 2061.43_SSS1_Ctrl_1_38</t>
  </si>
  <si>
    <t>SSS1_Ctrl_1_38</t>
  </si>
  <si>
    <t xml:space="preserve">172 173 361 </t>
  </si>
  <si>
    <t>No match: 2075.90_SSS1_MG_PD_P_HMO_epi_microglia_P1_1_8</t>
  </si>
  <si>
    <t>SSS1_MG_PD_P_HMO_epi_microglia_P1_1_8</t>
  </si>
  <si>
    <t xml:space="preserve">271 362 465 </t>
  </si>
  <si>
    <t>No match: 2077.51_SSS1_MG_PD_P_HMO_wo_microglia_P3_1_263</t>
  </si>
  <si>
    <t>SSS1_MG_PD_P_HMO_wo_microglia_P3_1_263</t>
  </si>
  <si>
    <t>Inositol_6TMS</t>
  </si>
  <si>
    <t>SSS1_Ctrl_1_134</t>
  </si>
  <si>
    <t xml:space="preserve">217 305 </t>
  </si>
  <si>
    <t>Inositol_6TMS(0.988654);</t>
  </si>
  <si>
    <t>No match: 2144.98_SSS1_Ctrl_1_108</t>
  </si>
  <si>
    <t>SSS1_Ctrl_1_108</t>
  </si>
  <si>
    <t xml:space="preserve">222 223 369 </t>
  </si>
  <si>
    <t>No match: 2168.54_SSS1_Ctrl_1_224</t>
  </si>
  <si>
    <t>SSS1_Ctrl_1_224</t>
  </si>
  <si>
    <t xml:space="preserve">103 205 218 </t>
  </si>
  <si>
    <t>No match: 2191.43_SSS1_MG_PD_P_HMO_epi_microglia_P1_1_312</t>
  </si>
  <si>
    <t>SSS1_MG_PD_P_HMO_epi_microglia_P1_1_312</t>
  </si>
  <si>
    <t xml:space="preserve">87 258 438 </t>
  </si>
  <si>
    <t>Tryptophan_3TMS</t>
  </si>
  <si>
    <t>SSS1_MG_PD_P_HMO_163_microglia_P1_1_319</t>
  </si>
  <si>
    <t xml:space="preserve">202 291 </t>
  </si>
  <si>
    <t>Tryptophan_3TMS(0.888969);</t>
  </si>
  <si>
    <t>No match: 2210.70_SSS1_Ctrl_1_12</t>
  </si>
  <si>
    <t>SSS1_Ctrl_1_12</t>
  </si>
  <si>
    <t xml:space="preserve">116 117 216 </t>
  </si>
  <si>
    <t>No match: 2219.97_SSS1_MG_PD_P_HMO_163_microglia_P1_1_293</t>
  </si>
  <si>
    <t>SSS1_MG_PD_P_HMO_163_microglia_P1_1_293</t>
  </si>
  <si>
    <t xml:space="preserve">376 377 378 </t>
  </si>
  <si>
    <t>No match: 2225.04_SSS1_MG_PD_P_HMO_163_microglia_P2_1_203</t>
  </si>
  <si>
    <t>SSS1_MG_PD_P_HMO_163_microglia_P2_1_203</t>
  </si>
  <si>
    <t xml:space="preserve">133 189 262 </t>
  </si>
  <si>
    <t>No match: 2239.36_SSS1_MG_PD_P_HMO_epi_microglia_P1_1_171</t>
  </si>
  <si>
    <t>SSS1_MG_PD_P_HMO_epi_microglia_P1_1_171</t>
  </si>
  <si>
    <t xml:space="preserve">217 437 438 </t>
  </si>
  <si>
    <t>No match: 2242.79_SSS1_Ctrl_1_23</t>
  </si>
  <si>
    <t>SSS1_Ctrl_1_23</t>
  </si>
  <si>
    <t xml:space="preserve">144 373 374 </t>
  </si>
  <si>
    <t>No match: 2254.31_SSS1_MG_PD_P_HMO_163_microglia_P1_1_322</t>
  </si>
  <si>
    <t>SSS1_MG_PD_P_HMO_163_microglia_P1_1_322</t>
  </si>
  <si>
    <t xml:space="preserve">191 216 438 </t>
  </si>
  <si>
    <t>No match: 2263.21_SSS1_Ctrl_1_24</t>
  </si>
  <si>
    <t>SSS1_Ctrl_1_24</t>
  </si>
  <si>
    <t xml:space="preserve">221 222 295 </t>
  </si>
  <si>
    <t>No match: 2269.26_SSS1_MG_PD_P_HMO_wo_microglia_P2_1_323</t>
  </si>
  <si>
    <t>SSS1_MG_PD_P_HMO_wo_microglia_P2_1_323</t>
  </si>
  <si>
    <t xml:space="preserve">104 206 356 </t>
  </si>
  <si>
    <t>Cystine_4TMS</t>
  </si>
  <si>
    <t>SSS1_Ctrl_1_47</t>
  </si>
  <si>
    <t xml:space="preserve">218 411 </t>
  </si>
  <si>
    <t>Cystine_4TMS(0.890848);</t>
  </si>
  <si>
    <t>No match: 2273.99_SSS1_MG_PD_P_HMO_163_microglia_P2_1_141</t>
  </si>
  <si>
    <t>SSS1_MG_PD_P_HMO_163_microglia_P2_1_141</t>
  </si>
  <si>
    <t xml:space="preserve">246 248 376 </t>
  </si>
  <si>
    <t>No match: 2288.28_SSS1_Ctrl_1_125</t>
  </si>
  <si>
    <t>SSS1_Ctrl_1_125</t>
  </si>
  <si>
    <t xml:space="preserve">217 269 565 </t>
  </si>
  <si>
    <t>No match: 2303.28_SSS1_MG_PD_P_HMO_163_microglia_P1_1_172</t>
  </si>
  <si>
    <t>SSS1_MG_PD_P_HMO_163_microglia_P1_1_172</t>
  </si>
  <si>
    <t xml:space="preserve">76 103 418 </t>
  </si>
  <si>
    <t>No match: 2317.03_SSS1_MG_PD_P_HMO_wo_microglia_P3_1_157</t>
  </si>
  <si>
    <t>SSS1_MG_PD_P_HMO_wo_microglia_P3_1_157</t>
  </si>
  <si>
    <t xml:space="preserve">115 142 260 </t>
  </si>
  <si>
    <t>Deconvolution width:</t>
  </si>
  <si>
    <t>Peak threshold:</t>
  </si>
  <si>
    <t>Min peak height:</t>
  </si>
  <si>
    <t>Bins per scan:</t>
  </si>
  <si>
    <t>Minimal peak number:</t>
  </si>
  <si>
    <t>SSS1_Ctrl_1</t>
  </si>
  <si>
    <t>SSS1_Ctrl_2</t>
  </si>
  <si>
    <t>SSS1_Ctrl_3</t>
  </si>
  <si>
    <t>SSS1_MG_PD_P_HMO_163_microglia_P1_1</t>
  </si>
  <si>
    <t>SSS1_MG_PD_P_HMO_163_microglia_P1_2</t>
  </si>
  <si>
    <t>SSS1_MG_PD_P_HMO_163_microglia_P1_3</t>
  </si>
  <si>
    <t>SSS1_MG_PD_P_HMO_163_microglia_P2_1</t>
  </si>
  <si>
    <t>SSS1_MG_PD_P_HMO_163_microglia_P2_2</t>
  </si>
  <si>
    <t>SSS1_MG_PD_P_HMO_163_microglia_P2_3</t>
  </si>
  <si>
    <t>SSS1_MG_PD_P_HMO_163_microglia_P3_1</t>
  </si>
  <si>
    <t>SSS1_MG_PD_P_HMO_163_microglia_P3_2</t>
  </si>
  <si>
    <t>SSS1_MG_PD_P_HMO_163_microglia_P3_3</t>
  </si>
  <si>
    <t>SSS1_MG_PD_P_HMO_K7_microglia_P1_1</t>
  </si>
  <si>
    <t>SSS1_MG_PD_P_HMO_K7_microglia_P1_2</t>
  </si>
  <si>
    <t>SSS1_MG_PD_P_HMO_K7_microglia_P1_3</t>
  </si>
  <si>
    <t>SSS1_MG_PD_P_HMO_K7_microglia_P2_1</t>
  </si>
  <si>
    <t>SSS1_MG_PD_P_HMO_K7_microglia_P2_2</t>
  </si>
  <si>
    <t>SSS1_MG_PD_P_HMO_K7_microglia_P2_3</t>
  </si>
  <si>
    <t>SSS1_MG_PD_P_HMO_K7_microglia_P3_1</t>
  </si>
  <si>
    <t>SSS1_MG_PD_P_HMO_K7_microglia_P3_2</t>
  </si>
  <si>
    <t>SSS1_MG_PD_P_HMO_K7_microglia_P3_3</t>
  </si>
  <si>
    <t>SSS1_MG_PD_P_HMO_epi_microglia_P1_1</t>
  </si>
  <si>
    <t>SSS1_MG_PD_P_HMO_epi_microglia_P1_2</t>
  </si>
  <si>
    <t>SSS1_MG_PD_P_HMO_epi_microglia_P1_3</t>
  </si>
  <si>
    <t>SSS1_MG_PD_P_HMO_epi_microglia_P2_1</t>
  </si>
  <si>
    <t>SSS1_MG_PD_P_HMO_epi_microglia_P2_2</t>
  </si>
  <si>
    <t>SSS1_MG_PD_P_HMO_epi_microglia_P2_3</t>
  </si>
  <si>
    <t>SSS1_MG_PD_P_HMO_epi_microglia_P3_1</t>
  </si>
  <si>
    <t>SSS1_MG_PD_P_HMO_epi_microglia_P3_2</t>
  </si>
  <si>
    <t>SSS1_MG_PD_P_HMO_epi_microglia_P3_3</t>
  </si>
  <si>
    <t>SSS1_MG_PD_P_HMO_wo_microglia_P1_1</t>
  </si>
  <si>
    <t>SSS1_MG_PD_P_HMO_wo_microglia_P1_2</t>
  </si>
  <si>
    <t>SSS1_MG_PD_P_HMO_wo_microglia_P1_3</t>
  </si>
  <si>
    <t>SSS1_MG_PD_P_HMO_wo_microglia_P2_1</t>
  </si>
  <si>
    <t>SSS1_MG_PD_P_HMO_wo_microglia_P2_2</t>
  </si>
  <si>
    <t>SSS1_MG_PD_P_HMO_wo_microglia_P2_3</t>
  </si>
  <si>
    <t>SSS1_MG_PD_P_HMO_wo_microglia_P3_1</t>
  </si>
  <si>
    <t>SSS1_MG_PD_P_HMO_wo_microglia_P3_2</t>
  </si>
  <si>
    <t>SSS1_MG_PD_P_HMO_wo_microglia_P3_3</t>
  </si>
  <si>
    <t xml:space="preserve">Sample-Control </t>
  </si>
  <si>
    <t>Glucose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</si>
</sst>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1" fillId="4" borderId="0" xfId="0" applyFont="1" applyFill="1" applyAlignment="1">
      <alignment horizontal="center" vertical="center" wrapText="1"/>
    </xf>
    <xf numFmtId="0" fontId="0" fillId="4" borderId="0" xfId="0" applyFill="1"/>
    <xf numFmtId="0" fontId="1" fillId="5" borderId="0" xfId="0" applyFont="1" applyFill="1" applyAlignment="1">
      <alignment horizontal="center" vertical="center" wrapText="1"/>
    </xf>
    <xf numFmtId="0" fontId="0" fillId="5" borderId="0" xfId="0" applyFill="1"/>
    <xf numFmtId="0" fontId="2" fillId="0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33"/>
  <sheetViews>
    <sheetView zoomScaleNormal="100" workbookViewId="0"/>
  </sheetViews>
  <sheetFormatPr defaultRowHeight="12.5" x14ac:dyDescent="0.25"/>
  <cols>
    <col min="1" max="1" width="58.08984375" customWidth="1"/>
    <col min="2" max="2" width="5.26953125" customWidth="1"/>
    <col min="3" max="3" width="42.08984375" customWidth="1"/>
    <col min="4" max="4" width="6.26953125" customWidth="1"/>
    <col min="5" max="7" width="16.7265625" customWidth="1"/>
    <col min="8" max="8" width="17.6328125" customWidth="1"/>
    <col min="9" max="9" width="18.26953125" customWidth="1"/>
    <col min="10" max="12" width="16.7265625" customWidth="1"/>
    <col min="13" max="21" width="42.26953125" customWidth="1"/>
    <col min="22" max="23" width="30.453125" customWidth="1"/>
    <col min="24" max="32" width="41.54296875" customWidth="1"/>
    <col min="33" max="41" width="41.7265625" customWidth="1"/>
    <col min="42" max="50" width="41.54296875" customWidth="1"/>
    <col min="51" max="51" width="68.36328125" customWidth="1"/>
    <col min="52" max="1025" width="11.54296875"/>
  </cols>
  <sheetData>
    <row r="1" spans="1:5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</row>
    <row r="2" spans="1:51" x14ac:dyDescent="0.25">
      <c r="A2" t="s">
        <v>51</v>
      </c>
      <c r="C2" t="s">
        <v>52</v>
      </c>
      <c r="E2" t="s">
        <v>53</v>
      </c>
      <c r="F2">
        <v>987.09208409807695</v>
      </c>
      <c r="G2">
        <v>3.0638901800171898</v>
      </c>
      <c r="H2">
        <v>349.79475574796697</v>
      </c>
      <c r="I2">
        <v>41</v>
      </c>
      <c r="J2">
        <v>1534982.2301924599</v>
      </c>
      <c r="K2">
        <v>1509278.4172275399</v>
      </c>
      <c r="L2">
        <v>1559950.0090744901</v>
      </c>
      <c r="M2">
        <v>1816941.0845741499</v>
      </c>
      <c r="N2">
        <v>1822928.6566902599</v>
      </c>
      <c r="O2">
        <v>1857606.92588777</v>
      </c>
      <c r="P2">
        <v>2235184.7187164198</v>
      </c>
      <c r="Q2">
        <v>2140180.76281098</v>
      </c>
      <c r="R2">
        <v>2124238.7725499398</v>
      </c>
      <c r="S2">
        <v>2500901.00884856</v>
      </c>
      <c r="T2">
        <v>2399317.79053768</v>
      </c>
      <c r="U2">
        <v>2306834.8197917598</v>
      </c>
      <c r="V2">
        <v>82749.327422140006</v>
      </c>
      <c r="W2">
        <v>40112.330624829003</v>
      </c>
      <c r="X2">
        <v>1961267.54624886</v>
      </c>
      <c r="Y2">
        <v>2028788.8421296701</v>
      </c>
      <c r="Z2">
        <v>1849705.4587757201</v>
      </c>
      <c r="AA2">
        <v>2534084.9999977802</v>
      </c>
      <c r="AB2">
        <v>2563057.9437714298</v>
      </c>
      <c r="AC2">
        <v>2490221.9409151901</v>
      </c>
      <c r="AD2">
        <v>1344731.99387604</v>
      </c>
      <c r="AE2">
        <v>2346343.7349895998</v>
      </c>
      <c r="AF2">
        <v>2351696.5098009701</v>
      </c>
      <c r="AG2">
        <v>1916895.9324159501</v>
      </c>
      <c r="AH2">
        <v>1898402.41354485</v>
      </c>
      <c r="AI2">
        <v>1829779.40948422</v>
      </c>
      <c r="AJ2">
        <v>2803068.3525600699</v>
      </c>
      <c r="AK2">
        <v>2582240.3411503802</v>
      </c>
      <c r="AL2">
        <v>2607131.9219182301</v>
      </c>
      <c r="AM2">
        <v>2518386.04325331</v>
      </c>
      <c r="AN2">
        <v>2547790.3907967298</v>
      </c>
      <c r="AO2">
        <v>2559397.4191992902</v>
      </c>
      <c r="AP2">
        <v>1871822.4182047299</v>
      </c>
      <c r="AQ2">
        <v>1934236.8695687801</v>
      </c>
      <c r="AR2">
        <v>1843584.3856663899</v>
      </c>
      <c r="AS2">
        <v>2488326.1756890202</v>
      </c>
      <c r="AT2">
        <v>3225202.17880086</v>
      </c>
      <c r="AU2">
        <v>2558341.8451100201</v>
      </c>
      <c r="AV2">
        <v>2662034.9951350698</v>
      </c>
      <c r="AW2">
        <v>2277660.2053396502</v>
      </c>
      <c r="AX2">
        <v>2566401.46239436</v>
      </c>
    </row>
    <row r="3" spans="1:51" x14ac:dyDescent="0.25">
      <c r="A3" t="s">
        <v>54</v>
      </c>
      <c r="C3" t="s">
        <v>55</v>
      </c>
      <c r="E3" t="s">
        <v>56</v>
      </c>
      <c r="F3">
        <v>995.78161830820397</v>
      </c>
      <c r="G3">
        <v>3.1612902959187799</v>
      </c>
      <c r="H3">
        <v>1.8052011047154499</v>
      </c>
      <c r="I3">
        <v>41</v>
      </c>
      <c r="J3">
        <v>5917.6568700070502</v>
      </c>
      <c r="K3">
        <v>9956.8237948941805</v>
      </c>
      <c r="L3">
        <v>5750.4006268457997</v>
      </c>
      <c r="M3">
        <v>116174.758915841</v>
      </c>
      <c r="N3">
        <v>19953.4673355456</v>
      </c>
      <c r="O3">
        <v>77369.714554419101</v>
      </c>
      <c r="P3">
        <v>91381.373878694794</v>
      </c>
      <c r="Q3">
        <v>125565.60673424799</v>
      </c>
      <c r="R3">
        <v>39914.303427326602</v>
      </c>
      <c r="S3">
        <v>7893.5495314720001</v>
      </c>
      <c r="T3">
        <v>98225.825733613994</v>
      </c>
      <c r="U3">
        <v>14534.1642606889</v>
      </c>
      <c r="V3">
        <v>100499</v>
      </c>
      <c r="W3">
        <v>91717.678348240006</v>
      </c>
      <c r="X3">
        <v>23135.380805910601</v>
      </c>
      <c r="Y3">
        <v>46760.140774915097</v>
      </c>
      <c r="Z3">
        <v>61447.057210081599</v>
      </c>
      <c r="AA3">
        <v>24168.412904913999</v>
      </c>
      <c r="AB3">
        <v>136125.38334452899</v>
      </c>
      <c r="AC3">
        <v>88650.532484818395</v>
      </c>
      <c r="AD3">
        <v>8756.2900516387999</v>
      </c>
      <c r="AE3">
        <v>66194.344229067603</v>
      </c>
      <c r="AF3">
        <v>40317.017484723197</v>
      </c>
      <c r="AG3">
        <v>65939.359578172007</v>
      </c>
      <c r="AH3">
        <v>57049.985003066198</v>
      </c>
      <c r="AI3">
        <v>76330.33354557</v>
      </c>
      <c r="AJ3">
        <v>40716.061900566499</v>
      </c>
      <c r="AK3">
        <v>101049.940622643</v>
      </c>
      <c r="AL3">
        <v>14718.3982460471</v>
      </c>
      <c r="AM3">
        <v>35802.768599385003</v>
      </c>
      <c r="AN3">
        <v>49248.308694747</v>
      </c>
      <c r="AO3">
        <v>44988.108288167998</v>
      </c>
      <c r="AP3">
        <v>14932.6439703945</v>
      </c>
      <c r="AQ3">
        <v>62463.088048785197</v>
      </c>
      <c r="AR3">
        <v>39441.269858090003</v>
      </c>
      <c r="AS3">
        <v>23936.0655416064</v>
      </c>
      <c r="AT3">
        <v>17728.338921259201</v>
      </c>
      <c r="AU3">
        <v>93680.01688168</v>
      </c>
      <c r="AV3">
        <v>15843.152193284701</v>
      </c>
      <c r="AW3">
        <v>44099.633189095999</v>
      </c>
      <c r="AX3">
        <v>119331</v>
      </c>
    </row>
    <row r="4" spans="1:51" x14ac:dyDescent="0.25">
      <c r="A4" t="s">
        <v>57</v>
      </c>
      <c r="C4" t="s">
        <v>58</v>
      </c>
      <c r="E4" t="s">
        <v>59</v>
      </c>
      <c r="F4">
        <v>1017.92080619477</v>
      </c>
      <c r="G4">
        <v>3.4099766370985201</v>
      </c>
      <c r="H4">
        <v>2.0448076959349599</v>
      </c>
      <c r="I4">
        <v>41</v>
      </c>
      <c r="J4">
        <v>1488.80440086</v>
      </c>
      <c r="K4">
        <v>364.36631039560001</v>
      </c>
      <c r="L4">
        <v>4098.4710562</v>
      </c>
      <c r="M4">
        <v>2475.0148054800002</v>
      </c>
      <c r="N4">
        <v>2369</v>
      </c>
      <c r="O4">
        <v>2667.7476065699998</v>
      </c>
      <c r="P4">
        <v>4532.0066938399996</v>
      </c>
      <c r="Q4">
        <v>4214.0412582299996</v>
      </c>
      <c r="R4">
        <v>4485.8036612672004</v>
      </c>
      <c r="S4">
        <v>2404</v>
      </c>
      <c r="T4">
        <v>7036</v>
      </c>
      <c r="U4">
        <v>3024.9538940699999</v>
      </c>
      <c r="V4">
        <v>22.4395923312</v>
      </c>
      <c r="W4">
        <v>4174</v>
      </c>
      <c r="X4">
        <v>4873.4919384200002</v>
      </c>
      <c r="Y4">
        <v>2791</v>
      </c>
      <c r="Z4">
        <v>8511.7616950800002</v>
      </c>
      <c r="AA4">
        <v>3177.10633078</v>
      </c>
      <c r="AB4">
        <v>5994.100706106</v>
      </c>
      <c r="AC4">
        <v>3693.3265138299998</v>
      </c>
      <c r="AD4">
        <v>3201.8580656663999</v>
      </c>
      <c r="AE4">
        <v>2988</v>
      </c>
      <c r="AF4">
        <v>3548.8604415099999</v>
      </c>
      <c r="AG4">
        <v>1879</v>
      </c>
      <c r="AH4">
        <v>7447.8047312509998</v>
      </c>
      <c r="AI4">
        <v>4837.3518257599999</v>
      </c>
      <c r="AJ4">
        <v>3842.964958</v>
      </c>
      <c r="AK4">
        <v>5047</v>
      </c>
      <c r="AL4">
        <v>4472.2934842750001</v>
      </c>
      <c r="AM4">
        <v>3155.0757129600001</v>
      </c>
      <c r="AN4">
        <v>6183.2777840279996</v>
      </c>
      <c r="AO4">
        <v>4147.1351999999997</v>
      </c>
      <c r="AP4">
        <v>35330.086522678997</v>
      </c>
      <c r="AQ4">
        <v>7345.6316566400001</v>
      </c>
      <c r="AR4">
        <v>9512.9698365000004</v>
      </c>
      <c r="AS4">
        <v>24596.730426164999</v>
      </c>
      <c r="AT4">
        <v>1647.185892663</v>
      </c>
      <c r="AU4">
        <v>4359.3685291900001</v>
      </c>
      <c r="AV4">
        <v>10653.052987200001</v>
      </c>
      <c r="AW4">
        <v>4379</v>
      </c>
      <c r="AX4">
        <v>5778</v>
      </c>
    </row>
    <row r="5" spans="1:51" x14ac:dyDescent="0.25">
      <c r="A5" t="s">
        <v>60</v>
      </c>
      <c r="C5" t="s">
        <v>61</v>
      </c>
      <c r="E5" t="s">
        <v>62</v>
      </c>
      <c r="F5">
        <v>1022.73018552006</v>
      </c>
      <c r="G5">
        <v>3.46473332722982</v>
      </c>
      <c r="H5">
        <v>2.1142355940650401</v>
      </c>
      <c r="I5">
        <v>41</v>
      </c>
      <c r="J5">
        <v>34952.533367409997</v>
      </c>
      <c r="K5">
        <v>39531.63454241</v>
      </c>
      <c r="L5">
        <v>39927.494617999997</v>
      </c>
      <c r="M5">
        <v>68895.780181959999</v>
      </c>
      <c r="N5">
        <v>9898.5076964100008</v>
      </c>
      <c r="O5">
        <v>31230.23017639</v>
      </c>
      <c r="P5">
        <v>30181.980343656</v>
      </c>
      <c r="Q5">
        <v>30341.697074796</v>
      </c>
      <c r="R5">
        <v>18272.814948677998</v>
      </c>
      <c r="S5">
        <v>12761.60503871</v>
      </c>
      <c r="T5">
        <v>30094.830115469998</v>
      </c>
      <c r="U5">
        <v>26995.177661059999</v>
      </c>
      <c r="V5">
        <v>98222.146437328993</v>
      </c>
      <c r="W5">
        <v>8047.4129026099999</v>
      </c>
      <c r="X5">
        <v>47015.475560879997</v>
      </c>
      <c r="Y5">
        <v>42219.686945989997</v>
      </c>
      <c r="Z5">
        <v>22611.247749990001</v>
      </c>
      <c r="AA5">
        <v>40044.507156879998</v>
      </c>
      <c r="AB5">
        <v>36915.200641050003</v>
      </c>
      <c r="AC5">
        <v>32188.514386859999</v>
      </c>
      <c r="AD5">
        <v>96772.157549419993</v>
      </c>
      <c r="AE5">
        <v>45530.810731227299</v>
      </c>
      <c r="AF5">
        <v>33540.090689454002</v>
      </c>
      <c r="AG5">
        <v>13580.212708993</v>
      </c>
      <c r="AH5">
        <v>11629.254695719999</v>
      </c>
      <c r="AI5">
        <v>92820.866430520007</v>
      </c>
      <c r="AJ5">
        <v>46092.590024680001</v>
      </c>
      <c r="AK5">
        <v>21932.572417570002</v>
      </c>
      <c r="AL5">
        <v>42551.560331989996</v>
      </c>
      <c r="AM5">
        <v>156768.61230111399</v>
      </c>
      <c r="AN5">
        <v>105218.857374389</v>
      </c>
      <c r="AO5">
        <v>129642.380738872</v>
      </c>
      <c r="AP5">
        <v>30204.70697164</v>
      </c>
      <c r="AQ5">
        <v>39171.1730013872</v>
      </c>
      <c r="AR5">
        <v>138111.56919109999</v>
      </c>
      <c r="AS5">
        <v>38590.81867773</v>
      </c>
      <c r="AT5">
        <v>92763.687827939997</v>
      </c>
      <c r="AU5">
        <v>32620.114782090001</v>
      </c>
      <c r="AV5">
        <v>65877.20016403</v>
      </c>
      <c r="AW5">
        <v>5928.4724181840002</v>
      </c>
      <c r="AX5">
        <v>46686.679350063998</v>
      </c>
    </row>
    <row r="6" spans="1:51" x14ac:dyDescent="0.25">
      <c r="A6" t="s">
        <v>63</v>
      </c>
      <c r="C6" t="s">
        <v>64</v>
      </c>
      <c r="E6" t="s">
        <v>65</v>
      </c>
      <c r="F6">
        <v>1030.0396034427399</v>
      </c>
      <c r="G6">
        <v>3.5465230892866102</v>
      </c>
      <c r="H6">
        <v>13.2165279608943</v>
      </c>
      <c r="I6">
        <v>41</v>
      </c>
      <c r="J6">
        <v>40598.793505485002</v>
      </c>
      <c r="K6">
        <v>34155.858706364001</v>
      </c>
      <c r="L6">
        <v>43777.770112817998</v>
      </c>
      <c r="M6">
        <v>43109.528857819001</v>
      </c>
      <c r="N6">
        <v>45478.934032739999</v>
      </c>
      <c r="O6">
        <v>39538.764947440999</v>
      </c>
      <c r="P6">
        <v>41220.039926026002</v>
      </c>
      <c r="Q6">
        <v>44321.366785336002</v>
      </c>
      <c r="R6">
        <v>60335.462092711001</v>
      </c>
      <c r="S6">
        <v>51246.839800485002</v>
      </c>
      <c r="T6">
        <v>39418.044562148003</v>
      </c>
      <c r="U6">
        <v>62648.209473939998</v>
      </c>
      <c r="V6">
        <v>308166.162187093</v>
      </c>
      <c r="W6">
        <v>32366.244671925</v>
      </c>
      <c r="X6">
        <v>70280.908992559998</v>
      </c>
      <c r="Y6">
        <v>40003.733559649998</v>
      </c>
      <c r="Z6">
        <v>62588.030533063997</v>
      </c>
      <c r="AA6">
        <v>71870.425846408005</v>
      </c>
      <c r="AB6">
        <v>47346.326466961</v>
      </c>
      <c r="AC6">
        <v>42675.827484693997</v>
      </c>
      <c r="AD6">
        <v>42005.698453083001</v>
      </c>
      <c r="AE6">
        <v>43975.680398837998</v>
      </c>
      <c r="AF6">
        <v>49210.993790394001</v>
      </c>
      <c r="AG6">
        <v>50029.676497344997</v>
      </c>
      <c r="AH6">
        <v>51920.276785599002</v>
      </c>
      <c r="AI6">
        <v>61161.935751607001</v>
      </c>
      <c r="AJ6">
        <v>41081.453842381001</v>
      </c>
      <c r="AK6">
        <v>43920.676655472998</v>
      </c>
      <c r="AL6">
        <v>45638.980750720999</v>
      </c>
      <c r="AM6">
        <v>41528.212311139003</v>
      </c>
      <c r="AN6">
        <v>45022.451388096</v>
      </c>
      <c r="AO6">
        <v>46159.965948509998</v>
      </c>
      <c r="AP6">
        <v>298403.39041490998</v>
      </c>
      <c r="AQ6">
        <v>41605.897080021998</v>
      </c>
      <c r="AR6">
        <v>44324.831355556002</v>
      </c>
      <c r="AS6">
        <v>167186.78624247201</v>
      </c>
      <c r="AT6">
        <v>45264.003877157003</v>
      </c>
      <c r="AU6">
        <v>46806.627147409003</v>
      </c>
      <c r="AV6">
        <v>112686.92992749299</v>
      </c>
      <c r="AW6">
        <v>42541.219532087998</v>
      </c>
      <c r="AX6">
        <v>47351.563354650003</v>
      </c>
    </row>
    <row r="7" spans="1:51" x14ac:dyDescent="0.25">
      <c r="A7" t="s">
        <v>66</v>
      </c>
      <c r="C7" t="s">
        <v>67</v>
      </c>
      <c r="D7">
        <v>0.95</v>
      </c>
      <c r="E7" t="s">
        <v>68</v>
      </c>
      <c r="F7">
        <v>1035.4657702507</v>
      </c>
      <c r="G7">
        <v>3.6066469958704799</v>
      </c>
      <c r="H7">
        <v>203.72859412520299</v>
      </c>
      <c r="I7">
        <v>41</v>
      </c>
      <c r="J7">
        <v>912407.524743872</v>
      </c>
      <c r="K7">
        <v>886779.38594986498</v>
      </c>
      <c r="L7">
        <v>1052327.32577083</v>
      </c>
      <c r="M7">
        <v>200994.88239847001</v>
      </c>
      <c r="N7">
        <v>342821.32010186999</v>
      </c>
      <c r="O7">
        <v>394403.70168122498</v>
      </c>
      <c r="P7">
        <v>299584.65564996999</v>
      </c>
      <c r="Q7">
        <v>396501.06170079502</v>
      </c>
      <c r="R7">
        <v>369184.13718386</v>
      </c>
      <c r="S7">
        <v>354835.14208472002</v>
      </c>
      <c r="T7">
        <v>151822.93779711</v>
      </c>
      <c r="U7">
        <v>271380.209600712</v>
      </c>
      <c r="V7">
        <v>6231.3784175729998</v>
      </c>
      <c r="W7">
        <v>9012.5817346950007</v>
      </c>
      <c r="X7">
        <v>1009206.60668341</v>
      </c>
      <c r="Y7">
        <v>844577.10061125201</v>
      </c>
      <c r="Z7">
        <v>921675.16149938805</v>
      </c>
      <c r="AA7">
        <v>693517.36278595496</v>
      </c>
      <c r="AB7">
        <v>945949.16430878697</v>
      </c>
      <c r="AC7">
        <v>805587.80918735801</v>
      </c>
      <c r="AD7">
        <v>1247861.2956655701</v>
      </c>
      <c r="AE7">
        <v>1146866.3182327701</v>
      </c>
      <c r="AF7">
        <v>1129170.82253</v>
      </c>
      <c r="AG7">
        <v>684574.29220005602</v>
      </c>
      <c r="AH7">
        <v>718623.56355843996</v>
      </c>
      <c r="AI7">
        <v>695305.91524658795</v>
      </c>
      <c r="AJ7">
        <v>947148.71360785398</v>
      </c>
      <c r="AK7">
        <v>604444.78600873996</v>
      </c>
      <c r="AL7">
        <v>660810.15765718999</v>
      </c>
      <c r="AM7">
        <v>1068199.15835082</v>
      </c>
      <c r="AN7">
        <v>986307.67726009502</v>
      </c>
      <c r="AO7">
        <v>999902.29866478499</v>
      </c>
      <c r="AP7">
        <v>1022889.03228928</v>
      </c>
      <c r="AQ7">
        <v>1126195.9384337</v>
      </c>
      <c r="AR7">
        <v>1209543.8984407601</v>
      </c>
      <c r="AS7">
        <v>870428.53194080805</v>
      </c>
      <c r="AT7">
        <v>1284868.2998174101</v>
      </c>
      <c r="AU7">
        <v>1076350.1988695201</v>
      </c>
      <c r="AV7">
        <v>831658.287794868</v>
      </c>
      <c r="AW7">
        <v>848866.74952960596</v>
      </c>
      <c r="AX7">
        <v>1313690.8775336</v>
      </c>
      <c r="AY7" t="s">
        <v>69</v>
      </c>
    </row>
    <row r="8" spans="1:51" x14ac:dyDescent="0.25">
      <c r="A8" t="s">
        <v>70</v>
      </c>
      <c r="C8" t="s">
        <v>71</v>
      </c>
      <c r="E8" t="s">
        <v>72</v>
      </c>
      <c r="F8">
        <v>1038.71135324183</v>
      </c>
      <c r="G8">
        <v>3.6432544553183002</v>
      </c>
      <c r="H8">
        <v>15.905247975853699</v>
      </c>
      <c r="I8">
        <v>41</v>
      </c>
      <c r="J8">
        <v>5450.7701619979998</v>
      </c>
      <c r="K8">
        <v>10819.543139806499</v>
      </c>
      <c r="L8">
        <v>15092.242286904901</v>
      </c>
      <c r="M8">
        <v>15712.676186167</v>
      </c>
      <c r="N8">
        <v>20268.131821989999</v>
      </c>
      <c r="O8">
        <v>26653.783222296999</v>
      </c>
      <c r="P8">
        <v>6477.9308264600004</v>
      </c>
      <c r="Q8">
        <v>31070.731108066</v>
      </c>
      <c r="R8">
        <v>31183.890978775999</v>
      </c>
      <c r="S8">
        <v>23596.13847097</v>
      </c>
      <c r="T8">
        <v>27542.151411873001</v>
      </c>
      <c r="U8">
        <v>30484.991113378801</v>
      </c>
      <c r="V8">
        <v>9368.9585948257009</v>
      </c>
      <c r="W8">
        <v>14962.938557994999</v>
      </c>
      <c r="X8">
        <v>16492.320432202501</v>
      </c>
      <c r="Y8">
        <v>16111.715350451999</v>
      </c>
      <c r="Z8">
        <v>24814.506048414001</v>
      </c>
      <c r="AA8">
        <v>9234.4457034457992</v>
      </c>
      <c r="AB8">
        <v>7229.3848908800001</v>
      </c>
      <c r="AC8">
        <v>27956.159712275999</v>
      </c>
      <c r="AD8">
        <v>16122.981279934</v>
      </c>
      <c r="AE8">
        <v>24979.122220231598</v>
      </c>
      <c r="AF8">
        <v>29047.014398383199</v>
      </c>
      <c r="AG8">
        <v>14188.930238663999</v>
      </c>
      <c r="AH8">
        <v>28073.367973691998</v>
      </c>
      <c r="AI8">
        <v>30893.446482528001</v>
      </c>
      <c r="AJ8">
        <v>15042.023431633999</v>
      </c>
      <c r="AK8">
        <v>29981.731651990998</v>
      </c>
      <c r="AL8">
        <v>27596.180456696999</v>
      </c>
      <c r="AM8">
        <v>17547.028366670998</v>
      </c>
      <c r="AN8">
        <v>27793.018705868999</v>
      </c>
      <c r="AO8">
        <v>29153.181400812398</v>
      </c>
      <c r="AP8">
        <v>4186.7372729770996</v>
      </c>
      <c r="AQ8">
        <v>11079.287875618</v>
      </c>
      <c r="AR8">
        <v>30000.379357408001</v>
      </c>
      <c r="AS8">
        <v>14768.588035368</v>
      </c>
      <c r="AT8">
        <v>11277.071013027</v>
      </c>
      <c r="AU8">
        <v>12217.936058175001</v>
      </c>
      <c r="AV8">
        <v>11774.1354733033</v>
      </c>
      <c r="AW8">
        <v>12290.900593562001</v>
      </c>
      <c r="AX8">
        <v>29465.995831099</v>
      </c>
    </row>
    <row r="9" spans="1:51" x14ac:dyDescent="0.25">
      <c r="A9" t="s">
        <v>73</v>
      </c>
      <c r="C9" t="s">
        <v>74</v>
      </c>
      <c r="D9">
        <v>0.93</v>
      </c>
      <c r="E9" t="s">
        <v>75</v>
      </c>
      <c r="F9">
        <v>1046.7526111705799</v>
      </c>
      <c r="G9">
        <v>3.7334780437190398</v>
      </c>
      <c r="H9">
        <v>1026.5158604056901</v>
      </c>
      <c r="I9">
        <v>41</v>
      </c>
      <c r="J9">
        <v>31005.142211528</v>
      </c>
      <c r="K9">
        <v>12998.113942483</v>
      </c>
      <c r="L9">
        <v>10702.925886434999</v>
      </c>
      <c r="M9">
        <v>33051119.984372102</v>
      </c>
      <c r="N9">
        <v>36585627.397663102</v>
      </c>
      <c r="O9">
        <v>38799733.833768897</v>
      </c>
      <c r="P9">
        <v>31274434.169321202</v>
      </c>
      <c r="Q9">
        <v>35257927.265433401</v>
      </c>
      <c r="R9">
        <v>33829610.930826798</v>
      </c>
      <c r="S9">
        <v>34205078.4647291</v>
      </c>
      <c r="T9">
        <v>36119555.218128003</v>
      </c>
      <c r="U9">
        <v>35566673.378149003</v>
      </c>
      <c r="V9">
        <v>11433.435473035001</v>
      </c>
      <c r="W9">
        <v>35508.630212721997</v>
      </c>
      <c r="X9">
        <v>16408940.329419799</v>
      </c>
      <c r="Y9">
        <v>17143730.2317027</v>
      </c>
      <c r="Z9">
        <v>15676530.5968267</v>
      </c>
      <c r="AA9">
        <v>16738599.9963533</v>
      </c>
      <c r="AB9">
        <v>22595894.425882399</v>
      </c>
      <c r="AC9">
        <v>36314300.892464504</v>
      </c>
      <c r="AD9">
        <v>15486814.375605401</v>
      </c>
      <c r="AE9">
        <v>17322516.3953771</v>
      </c>
      <c r="AF9">
        <v>16358735.203075301</v>
      </c>
      <c r="AG9">
        <v>22244502.353020899</v>
      </c>
      <c r="AH9">
        <v>20582291.854034301</v>
      </c>
      <c r="AI9">
        <v>23665446.953983098</v>
      </c>
      <c r="AJ9">
        <v>30127628.290613499</v>
      </c>
      <c r="AK9">
        <v>37256801.7071288</v>
      </c>
      <c r="AL9">
        <v>23278316.4091103</v>
      </c>
      <c r="AM9">
        <v>32579041.097928599</v>
      </c>
      <c r="AN9">
        <v>36036551.118179701</v>
      </c>
      <c r="AO9">
        <v>31758575.6240247</v>
      </c>
      <c r="AP9">
        <v>12822853.803066799</v>
      </c>
      <c r="AQ9">
        <v>14832284.4239897</v>
      </c>
      <c r="AR9">
        <v>13790546.8359589</v>
      </c>
      <c r="AS9">
        <v>18003572.570684001</v>
      </c>
      <c r="AT9">
        <v>33131671.579358701</v>
      </c>
      <c r="AU9">
        <v>20205924.640208501</v>
      </c>
      <c r="AV9">
        <v>27253490.565398</v>
      </c>
      <c r="AW9">
        <v>23639394.2413495</v>
      </c>
      <c r="AX9">
        <v>33873859.844862998</v>
      </c>
      <c r="AY9" t="s">
        <v>76</v>
      </c>
    </row>
    <row r="10" spans="1:51" x14ac:dyDescent="0.25">
      <c r="A10" t="s">
        <v>77</v>
      </c>
      <c r="C10" t="s">
        <v>78</v>
      </c>
      <c r="D10">
        <v>0.98</v>
      </c>
      <c r="E10" t="s">
        <v>79</v>
      </c>
      <c r="F10">
        <v>1089.3249688958899</v>
      </c>
      <c r="G10">
        <v>4.2109517219739097</v>
      </c>
      <c r="H10">
        <v>1010.6999676560999</v>
      </c>
      <c r="I10">
        <v>41</v>
      </c>
      <c r="J10">
        <v>446392.94733969797</v>
      </c>
      <c r="K10">
        <v>426510.84600340598</v>
      </c>
      <c r="L10">
        <v>476238.07591970998</v>
      </c>
      <c r="M10">
        <v>29840097.410263099</v>
      </c>
      <c r="N10">
        <v>32799318.403011099</v>
      </c>
      <c r="O10">
        <v>31656766.826004598</v>
      </c>
      <c r="P10">
        <v>28606797.8178345</v>
      </c>
      <c r="Q10">
        <v>32514927.835907001</v>
      </c>
      <c r="R10">
        <v>28583027.4858744</v>
      </c>
      <c r="S10">
        <v>32045221.570528802</v>
      </c>
      <c r="T10">
        <v>31007349.947094899</v>
      </c>
      <c r="U10">
        <v>29666607.9178744</v>
      </c>
      <c r="V10">
        <v>920.57104087699997</v>
      </c>
      <c r="W10">
        <v>5342.7598658999996</v>
      </c>
      <c r="X10">
        <v>24204120.558570899</v>
      </c>
      <c r="Y10">
        <v>32572946.0747956</v>
      </c>
      <c r="Z10">
        <v>24515199.639384899</v>
      </c>
      <c r="AA10">
        <v>26683939.110414602</v>
      </c>
      <c r="AB10">
        <v>28953699.752663001</v>
      </c>
      <c r="AC10">
        <v>36732563.405799598</v>
      </c>
      <c r="AD10">
        <v>16557010.771937899</v>
      </c>
      <c r="AE10">
        <v>21993301.187370598</v>
      </c>
      <c r="AF10">
        <v>18837885.054910999</v>
      </c>
      <c r="AG10">
        <v>31353001.490822598</v>
      </c>
      <c r="AH10">
        <v>31795713.452451501</v>
      </c>
      <c r="AI10">
        <v>31706911.159889799</v>
      </c>
      <c r="AJ10">
        <v>40048625.701237097</v>
      </c>
      <c r="AK10">
        <v>36331823.536364399</v>
      </c>
      <c r="AL10">
        <v>28332140.768527102</v>
      </c>
      <c r="AM10">
        <v>37449462.854364298</v>
      </c>
      <c r="AN10">
        <v>37209562.265137203</v>
      </c>
      <c r="AO10">
        <v>38523734.110819399</v>
      </c>
      <c r="AP10">
        <v>13057131.9799287</v>
      </c>
      <c r="AQ10">
        <v>15528305.324224999</v>
      </c>
      <c r="AR10">
        <v>13472809.1316639</v>
      </c>
      <c r="AS10">
        <v>22282921.7627027</v>
      </c>
      <c r="AT10">
        <v>37756778.546788998</v>
      </c>
      <c r="AU10">
        <v>22592757.126114801</v>
      </c>
      <c r="AV10">
        <v>34374177.500814803</v>
      </c>
      <c r="AW10">
        <v>28183656.176625501</v>
      </c>
      <c r="AX10">
        <v>33508327.947877999</v>
      </c>
      <c r="AY10" t="s">
        <v>80</v>
      </c>
    </row>
    <row r="11" spans="1:51" x14ac:dyDescent="0.25">
      <c r="A11" t="s">
        <v>81</v>
      </c>
      <c r="C11" t="s">
        <v>82</v>
      </c>
      <c r="E11" t="s">
        <v>83</v>
      </c>
      <c r="F11">
        <v>1108.7748656726801</v>
      </c>
      <c r="G11">
        <v>4.4291811951205302</v>
      </c>
      <c r="H11">
        <v>210.16183490813</v>
      </c>
      <c r="I11">
        <v>40</v>
      </c>
      <c r="J11">
        <v>208078.48165841601</v>
      </c>
      <c r="K11">
        <v>230190.75923485999</v>
      </c>
      <c r="L11">
        <v>297826.10987298703</v>
      </c>
      <c r="M11">
        <v>1508479.92003346</v>
      </c>
      <c r="N11">
        <v>1609044.5719399999</v>
      </c>
      <c r="O11">
        <v>1482397.6705673099</v>
      </c>
      <c r="P11">
        <v>1410268.4661866</v>
      </c>
      <c r="Q11">
        <v>1594388.36195019</v>
      </c>
      <c r="R11">
        <v>1427355.7571312301</v>
      </c>
      <c r="S11">
        <v>1777817.1948543701</v>
      </c>
      <c r="T11">
        <v>1771314.35525372</v>
      </c>
      <c r="U11">
        <v>1707752.1286557</v>
      </c>
      <c r="V11">
        <v>0</v>
      </c>
      <c r="W11">
        <v>4126.8930247400003</v>
      </c>
      <c r="X11">
        <v>851609.40281577804</v>
      </c>
      <c r="Y11">
        <v>1032505.3999654501</v>
      </c>
      <c r="Z11">
        <v>570922.19908859301</v>
      </c>
      <c r="AA11">
        <v>1076547.34077245</v>
      </c>
      <c r="AB11">
        <v>874143.86171384004</v>
      </c>
      <c r="AC11">
        <v>1337804.8385654001</v>
      </c>
      <c r="AD11">
        <v>508025.04723622301</v>
      </c>
      <c r="AE11">
        <v>574337.17859650799</v>
      </c>
      <c r="AF11">
        <v>917228.41556930204</v>
      </c>
      <c r="AG11">
        <v>1060103.09004742</v>
      </c>
      <c r="AH11">
        <v>1053823.8394195</v>
      </c>
      <c r="AI11">
        <v>1256215.4475888701</v>
      </c>
      <c r="AJ11">
        <v>1495311.4079072101</v>
      </c>
      <c r="AK11">
        <v>1467851.5485131501</v>
      </c>
      <c r="AL11">
        <v>1464956.4620199399</v>
      </c>
      <c r="AM11">
        <v>1302672.6659063001</v>
      </c>
      <c r="AN11">
        <v>1300656.6446098399</v>
      </c>
      <c r="AO11">
        <v>1557302.26397145</v>
      </c>
      <c r="AP11">
        <v>571360.07449718798</v>
      </c>
      <c r="AQ11">
        <v>694565.98529608001</v>
      </c>
      <c r="AR11">
        <v>531243.78848146403</v>
      </c>
      <c r="AS11">
        <v>1008388.71439197</v>
      </c>
      <c r="AT11">
        <v>1307408.3507651</v>
      </c>
      <c r="AU11">
        <v>775467.34411058004</v>
      </c>
      <c r="AV11">
        <v>1458745.9409307099</v>
      </c>
      <c r="AW11">
        <v>1064292.40380278</v>
      </c>
      <c r="AX11">
        <v>857470.08424442401</v>
      </c>
    </row>
    <row r="12" spans="1:51" x14ac:dyDescent="0.25">
      <c r="A12" t="s">
        <v>84</v>
      </c>
      <c r="C12" t="s">
        <v>85</v>
      </c>
      <c r="E12" t="s">
        <v>86</v>
      </c>
      <c r="F12">
        <v>1112.4117286771</v>
      </c>
      <c r="G12">
        <v>4.4710204230414501</v>
      </c>
      <c r="H12">
        <v>28.440746067642301</v>
      </c>
      <c r="I12">
        <v>40</v>
      </c>
      <c r="J12">
        <v>7366.7729829037999</v>
      </c>
      <c r="K12">
        <v>6427.2966754667004</v>
      </c>
      <c r="L12">
        <v>8587.2076700380003</v>
      </c>
      <c r="M12">
        <v>50174.369560702798</v>
      </c>
      <c r="N12">
        <v>44543.540585543597</v>
      </c>
      <c r="O12">
        <v>64262.448797805999</v>
      </c>
      <c r="P12">
        <v>109413.05875641</v>
      </c>
      <c r="Q12">
        <v>131693.72255244199</v>
      </c>
      <c r="R12">
        <v>111701.391227088</v>
      </c>
      <c r="S12">
        <v>139714.92589080101</v>
      </c>
      <c r="T12">
        <v>107559.255378802</v>
      </c>
      <c r="U12">
        <v>140988.55621171201</v>
      </c>
      <c r="V12">
        <v>0</v>
      </c>
      <c r="W12">
        <v>809.932186032</v>
      </c>
      <c r="X12">
        <v>211416.96566662501</v>
      </c>
      <c r="Y12">
        <v>305085.97440595698</v>
      </c>
      <c r="Z12">
        <v>200069.741765257</v>
      </c>
      <c r="AA12">
        <v>281047.49147807201</v>
      </c>
      <c r="AB12">
        <v>212768.28157663299</v>
      </c>
      <c r="AC12">
        <v>863316.79107781802</v>
      </c>
      <c r="AD12">
        <v>12068.367881030001</v>
      </c>
      <c r="AE12">
        <v>4746.1786876151</v>
      </c>
      <c r="AF12">
        <v>24530.887199233799</v>
      </c>
      <c r="AG12">
        <v>62669.344002568498</v>
      </c>
      <c r="AH12">
        <v>56892.050384912</v>
      </c>
      <c r="AI12">
        <v>71879.413516590401</v>
      </c>
      <c r="AJ12">
        <v>45856.758330801502</v>
      </c>
      <c r="AK12">
        <v>80261.091819444002</v>
      </c>
      <c r="AL12">
        <v>57734.936029804798</v>
      </c>
      <c r="AM12">
        <v>35317.439078162002</v>
      </c>
      <c r="AN12">
        <v>43963.104441230003</v>
      </c>
      <c r="AO12">
        <v>32307.440660407799</v>
      </c>
      <c r="AP12">
        <v>14422.0500319152</v>
      </c>
      <c r="AQ12">
        <v>4747.1598861372004</v>
      </c>
      <c r="AR12">
        <v>2810.1944739959999</v>
      </c>
      <c r="AS12">
        <v>5797.3168367179996</v>
      </c>
      <c r="AT12">
        <v>9178.0711802099995</v>
      </c>
      <c r="AU12">
        <v>6498.6777097644999</v>
      </c>
      <c r="AV12">
        <v>37616.901231336</v>
      </c>
      <c r="AW12">
        <v>6762.1859362613995</v>
      </c>
      <c r="AX12">
        <v>7613.4133070569997</v>
      </c>
    </row>
    <row r="13" spans="1:51" x14ac:dyDescent="0.25">
      <c r="A13" t="s">
        <v>87</v>
      </c>
      <c r="C13" t="s">
        <v>88</v>
      </c>
      <c r="E13" t="s">
        <v>89</v>
      </c>
      <c r="F13">
        <v>1121.52313911546</v>
      </c>
      <c r="G13">
        <v>4.5724119267912</v>
      </c>
      <c r="H13">
        <v>34.1738926796748</v>
      </c>
      <c r="I13">
        <v>41</v>
      </c>
      <c r="J13">
        <v>42149.953181037999</v>
      </c>
      <c r="K13">
        <v>34857.518423856003</v>
      </c>
      <c r="L13">
        <v>29577.76454108</v>
      </c>
      <c r="M13">
        <v>37000.985621166001</v>
      </c>
      <c r="N13">
        <v>26335.812853046002</v>
      </c>
      <c r="O13">
        <v>44117.377092716</v>
      </c>
      <c r="P13">
        <v>37804.381105419998</v>
      </c>
      <c r="Q13">
        <v>27961.877303320001</v>
      </c>
      <c r="R13">
        <v>30437.508533970002</v>
      </c>
      <c r="S13">
        <v>52406.361260810001</v>
      </c>
      <c r="T13">
        <v>38701.676673659997</v>
      </c>
      <c r="U13">
        <v>37579.718344670997</v>
      </c>
      <c r="V13">
        <v>32380.514352210001</v>
      </c>
      <c r="W13">
        <v>29589.776261968</v>
      </c>
      <c r="X13">
        <v>38183.228337736997</v>
      </c>
      <c r="Y13">
        <v>34675.905399659998</v>
      </c>
      <c r="Z13">
        <v>44043.804501737999</v>
      </c>
      <c r="AA13">
        <v>18929.13789984</v>
      </c>
      <c r="AB13">
        <v>42527.651860179998</v>
      </c>
      <c r="AC13">
        <v>28913.529765091</v>
      </c>
      <c r="AD13">
        <v>49233.158613330001</v>
      </c>
      <c r="AE13">
        <v>46467.95039392</v>
      </c>
      <c r="AF13">
        <v>23230.988257720001</v>
      </c>
      <c r="AG13">
        <v>25901.855470480001</v>
      </c>
      <c r="AH13">
        <v>25543.468521578001</v>
      </c>
      <c r="AI13">
        <v>27541.485521030001</v>
      </c>
      <c r="AJ13">
        <v>31015.18845632</v>
      </c>
      <c r="AK13">
        <v>31907.630942505999</v>
      </c>
      <c r="AL13">
        <v>22595.662366960001</v>
      </c>
      <c r="AM13">
        <v>22449.024713850002</v>
      </c>
      <c r="AN13">
        <v>27320.509232079999</v>
      </c>
      <c r="AO13">
        <v>10456.87174151</v>
      </c>
      <c r="AP13">
        <v>43737.604239797998</v>
      </c>
      <c r="AQ13">
        <v>32761.953808614999</v>
      </c>
      <c r="AR13">
        <v>30141.483489659</v>
      </c>
      <c r="AS13">
        <v>29201.73735313</v>
      </c>
      <c r="AT13">
        <v>25594.918789279</v>
      </c>
      <c r="AU13">
        <v>28024.388130380001</v>
      </c>
      <c r="AV13">
        <v>28419.671479199998</v>
      </c>
      <c r="AW13">
        <v>31286.161716957999</v>
      </c>
      <c r="AX13">
        <v>43248.756114103999</v>
      </c>
    </row>
    <row r="14" spans="1:51" x14ac:dyDescent="0.25">
      <c r="A14" t="s">
        <v>90</v>
      </c>
      <c r="C14" t="s">
        <v>91</v>
      </c>
      <c r="E14" t="s">
        <v>92</v>
      </c>
      <c r="F14">
        <v>1125.90667555288</v>
      </c>
      <c r="G14">
        <v>4.6220596159347398</v>
      </c>
      <c r="H14">
        <v>49.777594776422802</v>
      </c>
      <c r="I14">
        <v>41</v>
      </c>
      <c r="J14">
        <v>274040.37239936501</v>
      </c>
      <c r="K14">
        <v>259854.42624483799</v>
      </c>
      <c r="L14">
        <v>345607.67319264199</v>
      </c>
      <c r="M14">
        <v>184312.47928444401</v>
      </c>
      <c r="N14">
        <v>169730.41728580001</v>
      </c>
      <c r="O14">
        <v>126828.90951884601</v>
      </c>
      <c r="P14">
        <v>154059.44629155</v>
      </c>
      <c r="Q14">
        <v>154690.21205237001</v>
      </c>
      <c r="R14">
        <v>115826.32003521999</v>
      </c>
      <c r="S14">
        <v>160114.54184270001</v>
      </c>
      <c r="T14">
        <v>190484.347588626</v>
      </c>
      <c r="U14">
        <v>114021.406491253</v>
      </c>
      <c r="V14">
        <v>21010.662039848001</v>
      </c>
      <c r="W14">
        <v>13598.057700116</v>
      </c>
      <c r="X14">
        <v>266229.78344142099</v>
      </c>
      <c r="Y14">
        <v>265672.29830339702</v>
      </c>
      <c r="Z14">
        <v>77994.559284749994</v>
      </c>
      <c r="AA14">
        <v>242015.53360940001</v>
      </c>
      <c r="AB14">
        <v>97914.014524800004</v>
      </c>
      <c r="AC14">
        <v>77196.018895150002</v>
      </c>
      <c r="AD14">
        <v>137831.92782782999</v>
      </c>
      <c r="AE14">
        <v>76473.341325090005</v>
      </c>
      <c r="AF14">
        <v>88278.663911869997</v>
      </c>
      <c r="AG14">
        <v>94102.111214739998</v>
      </c>
      <c r="AH14">
        <v>101218.49117346</v>
      </c>
      <c r="AI14">
        <v>83628.572721150005</v>
      </c>
      <c r="AJ14">
        <v>83108.413868189993</v>
      </c>
      <c r="AK14">
        <v>98886.021360879997</v>
      </c>
      <c r="AL14">
        <v>91931.821930849997</v>
      </c>
      <c r="AM14">
        <v>90164.697965900006</v>
      </c>
      <c r="AN14">
        <v>91532.863869520006</v>
      </c>
      <c r="AO14">
        <v>84485.374459679995</v>
      </c>
      <c r="AP14">
        <v>248505.641715851</v>
      </c>
      <c r="AQ14">
        <v>237132.06193908001</v>
      </c>
      <c r="AR14">
        <v>70291.007982180003</v>
      </c>
      <c r="AS14">
        <v>209727.79295243201</v>
      </c>
      <c r="AT14">
        <v>117224.34998534</v>
      </c>
      <c r="AU14">
        <v>89435.155155800006</v>
      </c>
      <c r="AV14">
        <v>147451.97789687</v>
      </c>
      <c r="AW14">
        <v>144276.95240032999</v>
      </c>
      <c r="AX14">
        <v>118493.07469166</v>
      </c>
    </row>
    <row r="15" spans="1:51" x14ac:dyDescent="0.25">
      <c r="A15" t="s">
        <v>93</v>
      </c>
      <c r="C15" t="s">
        <v>94</v>
      </c>
      <c r="D15">
        <v>0.99</v>
      </c>
      <c r="E15" t="s">
        <v>95</v>
      </c>
      <c r="F15">
        <v>1128.61192084346</v>
      </c>
      <c r="G15">
        <v>4.6519463639918399</v>
      </c>
      <c r="H15">
        <v>460.69557433577199</v>
      </c>
      <c r="I15">
        <v>41</v>
      </c>
      <c r="J15">
        <v>7490735.95627503</v>
      </c>
      <c r="K15">
        <v>7038859.4704470597</v>
      </c>
      <c r="L15">
        <v>9450839.9178686608</v>
      </c>
      <c r="M15">
        <v>1892226.2370401199</v>
      </c>
      <c r="N15">
        <v>1719290.0539261301</v>
      </c>
      <c r="O15">
        <v>1175572.09635098</v>
      </c>
      <c r="P15">
        <v>2260755.8849939099</v>
      </c>
      <c r="Q15">
        <v>1557143.19642265</v>
      </c>
      <c r="R15">
        <v>1603491.39951285</v>
      </c>
      <c r="S15">
        <v>1990809.31237621</v>
      </c>
      <c r="T15">
        <v>1150581.2401828901</v>
      </c>
      <c r="U15">
        <v>1072918.4594419301</v>
      </c>
      <c r="V15">
        <v>500553.83973257401</v>
      </c>
      <c r="W15">
        <v>326847.489055535</v>
      </c>
      <c r="X15">
        <v>6066886.9496582001</v>
      </c>
      <c r="Y15">
        <v>6351183.7766059702</v>
      </c>
      <c r="Z15">
        <v>6860210.70696708</v>
      </c>
      <c r="AA15">
        <v>5716501.5211732099</v>
      </c>
      <c r="AB15">
        <v>3947215.76959361</v>
      </c>
      <c r="AC15">
        <v>2124265.67005871</v>
      </c>
      <c r="AD15">
        <v>4198233.0433686199</v>
      </c>
      <c r="AE15">
        <v>5861661.1639766404</v>
      </c>
      <c r="AF15">
        <v>5755617.3651635097</v>
      </c>
      <c r="AG15">
        <v>4187349.7870268598</v>
      </c>
      <c r="AH15">
        <v>5628508.50967615</v>
      </c>
      <c r="AI15">
        <v>3402356.6888689701</v>
      </c>
      <c r="AJ15">
        <v>3614323.6731249499</v>
      </c>
      <c r="AK15">
        <v>2801978.6546969502</v>
      </c>
      <c r="AL15">
        <v>4095526.3124220301</v>
      </c>
      <c r="AM15">
        <v>2941463.5541902198</v>
      </c>
      <c r="AN15">
        <v>2687198.3272915902</v>
      </c>
      <c r="AO15">
        <v>3454362.9551303298</v>
      </c>
      <c r="AP15">
        <v>6846474.8899764102</v>
      </c>
      <c r="AQ15">
        <v>6571260.3349160897</v>
      </c>
      <c r="AR15">
        <v>6910416.9330193903</v>
      </c>
      <c r="AS15">
        <v>6039214.3273714697</v>
      </c>
      <c r="AT15">
        <v>4147798.5909106699</v>
      </c>
      <c r="AU15">
        <v>5773200.0423481502</v>
      </c>
      <c r="AV15">
        <v>5399785.3561392697</v>
      </c>
      <c r="AW15">
        <v>4605515.05121578</v>
      </c>
      <c r="AX15">
        <v>3186574.5253871102</v>
      </c>
      <c r="AY15" t="s">
        <v>96</v>
      </c>
    </row>
    <row r="16" spans="1:51" x14ac:dyDescent="0.25">
      <c r="A16" t="s">
        <v>97</v>
      </c>
      <c r="C16" t="s">
        <v>98</v>
      </c>
      <c r="E16" t="s">
        <v>99</v>
      </c>
      <c r="F16">
        <v>1149.2117007527199</v>
      </c>
      <c r="G16">
        <v>4.8839900512695298</v>
      </c>
      <c r="H16">
        <v>32.430822813658502</v>
      </c>
      <c r="I16">
        <v>36</v>
      </c>
      <c r="J16">
        <v>0</v>
      </c>
      <c r="K16">
        <v>0</v>
      </c>
      <c r="L16">
        <v>0</v>
      </c>
      <c r="M16">
        <v>77226.164134922001</v>
      </c>
      <c r="N16">
        <v>87085.295724759999</v>
      </c>
      <c r="O16">
        <v>93785.638471587998</v>
      </c>
      <c r="P16">
        <v>112977.100801066</v>
      </c>
      <c r="Q16">
        <v>118669.185265978</v>
      </c>
      <c r="R16">
        <v>124622.304632773</v>
      </c>
      <c r="S16">
        <v>95675.105775953998</v>
      </c>
      <c r="T16">
        <v>119847.041322372</v>
      </c>
      <c r="U16">
        <v>97657.645951751998</v>
      </c>
      <c r="V16">
        <v>0</v>
      </c>
      <c r="W16">
        <v>0</v>
      </c>
      <c r="X16">
        <v>29017.109760667001</v>
      </c>
      <c r="Y16">
        <v>38431.473701410003</v>
      </c>
      <c r="Z16">
        <v>34338.880310129003</v>
      </c>
      <c r="AA16">
        <v>45549.380326279999</v>
      </c>
      <c r="AB16">
        <v>36738.403922644997</v>
      </c>
      <c r="AC16">
        <v>103284.186699785</v>
      </c>
      <c r="AD16">
        <v>17080.310523951001</v>
      </c>
      <c r="AE16">
        <v>2734.1326848640001</v>
      </c>
      <c r="AF16">
        <v>9131.8054217919998</v>
      </c>
      <c r="AG16">
        <v>83874.472992712996</v>
      </c>
      <c r="AH16">
        <v>90214.792579946006</v>
      </c>
      <c r="AI16">
        <v>90665.361497353006</v>
      </c>
      <c r="AJ16">
        <v>56719.631960819002</v>
      </c>
      <c r="AK16">
        <v>146809.50718688601</v>
      </c>
      <c r="AL16">
        <v>64446.669132750001</v>
      </c>
      <c r="AM16">
        <v>50308.995832107998</v>
      </c>
      <c r="AN16">
        <v>74625.196055745997</v>
      </c>
      <c r="AO16">
        <v>72693.247375987994</v>
      </c>
      <c r="AP16">
        <v>3660.6575045082</v>
      </c>
      <c r="AQ16">
        <v>7035.6735440399998</v>
      </c>
      <c r="AR16">
        <v>9093.3299389900003</v>
      </c>
      <c r="AS16">
        <v>9699.4798409100003</v>
      </c>
      <c r="AT16">
        <v>17667.146191258002</v>
      </c>
      <c r="AU16">
        <v>8535.7897749099993</v>
      </c>
      <c r="AV16">
        <v>20220.154644229999</v>
      </c>
      <c r="AW16">
        <v>23480.058659451999</v>
      </c>
      <c r="AX16">
        <v>29010.628902805001</v>
      </c>
    </row>
    <row r="17" spans="1:51" x14ac:dyDescent="0.25">
      <c r="A17" t="s">
        <v>100</v>
      </c>
      <c r="C17" t="s">
        <v>101</v>
      </c>
      <c r="E17" t="s">
        <v>102</v>
      </c>
      <c r="F17">
        <v>1151.0563267786199</v>
      </c>
      <c r="G17">
        <v>4.9015000406900997</v>
      </c>
      <c r="H17">
        <v>10.314126520081301</v>
      </c>
      <c r="I17">
        <v>40</v>
      </c>
      <c r="J17">
        <v>28023.341911470001</v>
      </c>
      <c r="K17">
        <v>50017.719418601999</v>
      </c>
      <c r="L17">
        <v>53621.299787224001</v>
      </c>
      <c r="M17">
        <v>3022</v>
      </c>
      <c r="N17">
        <v>2695</v>
      </c>
      <c r="O17">
        <v>2906</v>
      </c>
      <c r="P17">
        <v>2739</v>
      </c>
      <c r="Q17">
        <v>16802.336804062001</v>
      </c>
      <c r="R17">
        <v>2586</v>
      </c>
      <c r="S17">
        <v>14336.78880792</v>
      </c>
      <c r="T17">
        <v>4434</v>
      </c>
      <c r="U17">
        <v>14591.346768336</v>
      </c>
      <c r="V17">
        <v>1643.1015376079999</v>
      </c>
      <c r="W17">
        <v>2814.3943129200002</v>
      </c>
      <c r="X17">
        <v>42347.344520633997</v>
      </c>
      <c r="Y17">
        <v>28129.705913231999</v>
      </c>
      <c r="Z17">
        <v>994</v>
      </c>
      <c r="AA17">
        <v>83867.478054713996</v>
      </c>
      <c r="AB17">
        <v>4798.8726046559996</v>
      </c>
      <c r="AC17">
        <v>14184.33479085</v>
      </c>
      <c r="AD17">
        <v>2023.0902989640001</v>
      </c>
      <c r="AE17">
        <v>13492.632082325001</v>
      </c>
      <c r="AF17">
        <v>1225.4200216019999</v>
      </c>
      <c r="AG17">
        <v>13020.283905434</v>
      </c>
      <c r="AH17">
        <v>1131</v>
      </c>
      <c r="AI17">
        <v>13060.974587262999</v>
      </c>
      <c r="AJ17">
        <v>6013.9213633999998</v>
      </c>
      <c r="AK17">
        <v>1172.426200995</v>
      </c>
      <c r="AL17">
        <v>10223.877011839</v>
      </c>
      <c r="AM17">
        <v>9279.6657776510001</v>
      </c>
      <c r="AN17">
        <v>12050.122550466</v>
      </c>
      <c r="AO17">
        <v>1127</v>
      </c>
      <c r="AP17">
        <v>189775.38786220999</v>
      </c>
      <c r="AQ17">
        <v>81762.116676859994</v>
      </c>
      <c r="AR17">
        <v>2535.5069134599999</v>
      </c>
      <c r="AS17">
        <v>68719.495534838003</v>
      </c>
      <c r="AT17">
        <v>3233.5566463250002</v>
      </c>
      <c r="AU17">
        <v>3732.4034819200001</v>
      </c>
      <c r="AV17">
        <v>0</v>
      </c>
      <c r="AW17">
        <v>2710.3008251820002</v>
      </c>
      <c r="AX17">
        <v>4067.5109949900002</v>
      </c>
    </row>
    <row r="18" spans="1:51" x14ac:dyDescent="0.25">
      <c r="A18" t="s">
        <v>103</v>
      </c>
      <c r="C18" t="s">
        <v>104</v>
      </c>
      <c r="E18" t="s">
        <v>105</v>
      </c>
      <c r="F18">
        <v>1156.4403558801</v>
      </c>
      <c r="G18">
        <v>4.9641837391426904</v>
      </c>
      <c r="H18">
        <v>29.557341903333299</v>
      </c>
      <c r="I18">
        <v>41</v>
      </c>
      <c r="J18">
        <v>22211.325677056</v>
      </c>
      <c r="K18">
        <v>17473.174951763001</v>
      </c>
      <c r="L18">
        <v>26623.141971943998</v>
      </c>
      <c r="M18">
        <v>16696.990982160001</v>
      </c>
      <c r="N18">
        <v>13484.537979117</v>
      </c>
      <c r="O18">
        <v>19379.468005391998</v>
      </c>
      <c r="P18">
        <v>20898.051319900002</v>
      </c>
      <c r="Q18">
        <v>15511.8478166</v>
      </c>
      <c r="R18">
        <v>22628.194298703998</v>
      </c>
      <c r="S18">
        <v>22371.000085016</v>
      </c>
      <c r="T18">
        <v>21085.876812573999</v>
      </c>
      <c r="U18">
        <v>27360.025799043</v>
      </c>
      <c r="V18">
        <v>52119.288212938001</v>
      </c>
      <c r="W18">
        <v>12098.08402316</v>
      </c>
      <c r="X18">
        <v>20789.794810713</v>
      </c>
      <c r="Y18">
        <v>19486.720225839999</v>
      </c>
      <c r="Z18">
        <v>35855.310472883997</v>
      </c>
      <c r="AA18">
        <v>19773.318620505001</v>
      </c>
      <c r="AB18">
        <v>28723.734791999999</v>
      </c>
      <c r="AC18">
        <v>22462.697360229999</v>
      </c>
      <c r="AD18">
        <v>18845.362596931998</v>
      </c>
      <c r="AE18">
        <v>26941.66762298</v>
      </c>
      <c r="AF18">
        <v>32035.434777839</v>
      </c>
      <c r="AG18">
        <v>19409.337362892002</v>
      </c>
      <c r="AH18">
        <v>23744.661362618001</v>
      </c>
      <c r="AI18">
        <v>27716.014671230001</v>
      </c>
      <c r="AJ18">
        <v>21503.960723278</v>
      </c>
      <c r="AK18">
        <v>22366.011759094999</v>
      </c>
      <c r="AL18">
        <v>31446.339752658001</v>
      </c>
      <c r="AM18">
        <v>21120.361426020001</v>
      </c>
      <c r="AN18">
        <v>28039.429705473998</v>
      </c>
      <c r="AO18">
        <v>24040.389323210002</v>
      </c>
      <c r="AP18">
        <v>25088.099021810802</v>
      </c>
      <c r="AQ18">
        <v>26712.044874637999</v>
      </c>
      <c r="AR18">
        <v>32292.189985608002</v>
      </c>
      <c r="AS18">
        <v>23320.644567732001</v>
      </c>
      <c r="AT18">
        <v>23351.143413869999</v>
      </c>
      <c r="AU18">
        <v>24290.642013380999</v>
      </c>
      <c r="AV18">
        <v>22190.323490901999</v>
      </c>
      <c r="AW18">
        <v>20175.422537384002</v>
      </c>
      <c r="AX18">
        <v>21788.923865174998</v>
      </c>
    </row>
    <row r="19" spans="1:51" x14ac:dyDescent="0.25">
      <c r="A19" t="s">
        <v>106</v>
      </c>
      <c r="C19" t="s">
        <v>107</v>
      </c>
      <c r="E19" t="s">
        <v>108</v>
      </c>
      <c r="F19">
        <v>1169.16533847456</v>
      </c>
      <c r="G19">
        <v>5.1076656023661302</v>
      </c>
      <c r="H19">
        <v>10.031124410569101</v>
      </c>
      <c r="I19">
        <v>37</v>
      </c>
      <c r="J19">
        <v>0</v>
      </c>
      <c r="K19">
        <v>0</v>
      </c>
      <c r="L19">
        <v>1224.7987545599999</v>
      </c>
      <c r="M19">
        <v>19667.835742297</v>
      </c>
      <c r="N19">
        <v>24633.479876388999</v>
      </c>
      <c r="O19">
        <v>20862.985388696001</v>
      </c>
      <c r="P19">
        <v>25466.920101555999</v>
      </c>
      <c r="Q19">
        <v>28258.320871202999</v>
      </c>
      <c r="R19">
        <v>22665.476935877999</v>
      </c>
      <c r="S19">
        <v>34100.895521749</v>
      </c>
      <c r="T19">
        <v>17898.081299526999</v>
      </c>
      <c r="U19">
        <v>24599.906427564001</v>
      </c>
      <c r="V19">
        <v>0</v>
      </c>
      <c r="W19">
        <v>0</v>
      </c>
      <c r="X19">
        <v>12658.238539988</v>
      </c>
      <c r="Y19">
        <v>13895.951817054</v>
      </c>
      <c r="Z19">
        <v>12144.03205102</v>
      </c>
      <c r="AA19">
        <v>17942.624279184001</v>
      </c>
      <c r="AB19">
        <v>15155.110994238999</v>
      </c>
      <c r="AC19">
        <v>19975.452913202</v>
      </c>
      <c r="AD19">
        <v>16251.406477906999</v>
      </c>
      <c r="AE19">
        <v>7718.6999280059999</v>
      </c>
      <c r="AF19">
        <v>12000.277509527999</v>
      </c>
      <c r="AG19">
        <v>18966.319110928001</v>
      </c>
      <c r="AH19">
        <v>20778.212023876</v>
      </c>
      <c r="AI19">
        <v>16146.752440968001</v>
      </c>
      <c r="AJ19">
        <v>19432.436885804</v>
      </c>
      <c r="AK19">
        <v>12361.446184312001</v>
      </c>
      <c r="AL19">
        <v>15784.453085059</v>
      </c>
      <c r="AM19">
        <v>16754.520242113998</v>
      </c>
      <c r="AN19">
        <v>20232.167887328</v>
      </c>
      <c r="AO19">
        <v>19761.846810396</v>
      </c>
      <c r="AP19">
        <v>7201.4737456900002</v>
      </c>
      <c r="AQ19">
        <v>8799.0843305479993</v>
      </c>
      <c r="AR19">
        <v>6232.669735937</v>
      </c>
      <c r="AS19">
        <v>14162.391529799999</v>
      </c>
      <c r="AT19">
        <v>18694.699954181</v>
      </c>
      <c r="AU19">
        <v>12837.492996722</v>
      </c>
      <c r="AV19">
        <v>11882.417321126</v>
      </c>
      <c r="AW19">
        <v>10778.897833486</v>
      </c>
      <c r="AX19">
        <v>10978.379507137</v>
      </c>
    </row>
    <row r="20" spans="1:51" x14ac:dyDescent="0.25">
      <c r="A20" t="s">
        <v>109</v>
      </c>
      <c r="C20" t="s">
        <v>110</v>
      </c>
      <c r="E20" t="s">
        <v>111</v>
      </c>
      <c r="F20">
        <v>1191.6528067890699</v>
      </c>
      <c r="G20">
        <v>5.3598541259765602</v>
      </c>
      <c r="H20">
        <v>15.9210801272358</v>
      </c>
      <c r="I20">
        <v>38</v>
      </c>
      <c r="J20">
        <v>0</v>
      </c>
      <c r="K20">
        <v>2553.7043798999998</v>
      </c>
      <c r="L20">
        <v>3028.4968428500001</v>
      </c>
      <c r="M20">
        <v>28171.479634468</v>
      </c>
      <c r="N20">
        <v>36167.278686165999</v>
      </c>
      <c r="O20">
        <v>37800.568623272004</v>
      </c>
      <c r="P20">
        <v>34786.596602101003</v>
      </c>
      <c r="Q20">
        <v>43911.836716160004</v>
      </c>
      <c r="R20">
        <v>42383.362274940002</v>
      </c>
      <c r="S20">
        <v>42559.357772905998</v>
      </c>
      <c r="T20">
        <v>29686.063989614999</v>
      </c>
      <c r="U20">
        <v>41090.066974267997</v>
      </c>
      <c r="V20">
        <v>0</v>
      </c>
      <c r="W20">
        <v>0</v>
      </c>
      <c r="X20">
        <v>14770.99973415</v>
      </c>
      <c r="Y20">
        <v>15933.756832630999</v>
      </c>
      <c r="Z20">
        <v>14638.269704814</v>
      </c>
      <c r="AA20">
        <v>17272.4158866</v>
      </c>
      <c r="AB20">
        <v>21089.551972585999</v>
      </c>
      <c r="AC20">
        <v>29755.670312421</v>
      </c>
      <c r="AD20">
        <v>9690.6514059250003</v>
      </c>
      <c r="AE20">
        <v>10678.825894666001</v>
      </c>
      <c r="AF20">
        <v>10367.716033248</v>
      </c>
      <c r="AG20">
        <v>24675.675870679999</v>
      </c>
      <c r="AH20">
        <v>23582.237954568001</v>
      </c>
      <c r="AI20">
        <v>24475.40414481</v>
      </c>
      <c r="AJ20">
        <v>26695.140187997</v>
      </c>
      <c r="AK20">
        <v>29456.467034179001</v>
      </c>
      <c r="AL20">
        <v>19877.103778885001</v>
      </c>
      <c r="AM20">
        <v>23635.664747790001</v>
      </c>
      <c r="AN20">
        <v>30156.640430734002</v>
      </c>
      <c r="AO20">
        <v>32279.155753873001</v>
      </c>
      <c r="AP20">
        <v>6514.3110995200004</v>
      </c>
      <c r="AQ20">
        <v>8319.9541707099997</v>
      </c>
      <c r="AR20">
        <v>5559.1583927350002</v>
      </c>
      <c r="AS20">
        <v>12110.91483706</v>
      </c>
      <c r="AT20">
        <v>20535.574233703999</v>
      </c>
      <c r="AU20">
        <v>16052.308246674</v>
      </c>
      <c r="AV20">
        <v>9076.4638062400008</v>
      </c>
      <c r="AW20">
        <v>12194.918608260001</v>
      </c>
      <c r="AX20">
        <v>18036.020830698999</v>
      </c>
    </row>
    <row r="21" spans="1:51" x14ac:dyDescent="0.25">
      <c r="A21" t="s">
        <v>112</v>
      </c>
      <c r="C21" t="s">
        <v>113</v>
      </c>
      <c r="E21" t="s">
        <v>114</v>
      </c>
      <c r="F21">
        <v>1206.63351937787</v>
      </c>
      <c r="G21">
        <v>5.5386523160067496</v>
      </c>
      <c r="H21">
        <v>23.521232399999999</v>
      </c>
      <c r="I21">
        <v>39</v>
      </c>
      <c r="J21">
        <v>50524.292306247298</v>
      </c>
      <c r="K21">
        <v>50708.222409251299</v>
      </c>
      <c r="L21">
        <v>54821.360436502597</v>
      </c>
      <c r="M21">
        <v>52993.851922900001</v>
      </c>
      <c r="N21">
        <v>65325.827103438001</v>
      </c>
      <c r="O21">
        <v>77025.174521531997</v>
      </c>
      <c r="P21">
        <v>71269.635831189997</v>
      </c>
      <c r="Q21">
        <v>80213.349835861998</v>
      </c>
      <c r="R21">
        <v>72651.122200151993</v>
      </c>
      <c r="S21">
        <v>85335.579857717996</v>
      </c>
      <c r="T21">
        <v>59642.901608369997</v>
      </c>
      <c r="U21">
        <v>67134.420513200996</v>
      </c>
      <c r="V21">
        <v>0</v>
      </c>
      <c r="W21">
        <v>0</v>
      </c>
      <c r="X21">
        <v>35588.858786140001</v>
      </c>
      <c r="Y21">
        <v>34952.839912738003</v>
      </c>
      <c r="Z21">
        <v>32419.135377793998</v>
      </c>
      <c r="AA21">
        <v>43714.859627325</v>
      </c>
      <c r="AB21">
        <v>40513.769872662</v>
      </c>
      <c r="AC21">
        <v>57511.639910464</v>
      </c>
      <c r="AD21">
        <v>30957.289321804001</v>
      </c>
      <c r="AE21">
        <v>29719.590757065002</v>
      </c>
      <c r="AF21">
        <v>29587.147155044</v>
      </c>
      <c r="AG21">
        <v>49302.790198378003</v>
      </c>
      <c r="AH21">
        <v>54941.560218357998</v>
      </c>
      <c r="AI21">
        <v>53113.418193887999</v>
      </c>
      <c r="AJ21">
        <v>53086.228894849002</v>
      </c>
      <c r="AK21">
        <v>52854.945984161997</v>
      </c>
      <c r="AL21">
        <v>44130.415620965003</v>
      </c>
      <c r="AM21">
        <v>53427.073393976003</v>
      </c>
      <c r="AN21">
        <v>55982.841383202001</v>
      </c>
      <c r="AO21">
        <v>55652.588367324002</v>
      </c>
      <c r="AP21">
        <v>15720.682330375999</v>
      </c>
      <c r="AQ21">
        <v>23706.108188369999</v>
      </c>
      <c r="AR21">
        <v>26506.955599494999</v>
      </c>
      <c r="AS21">
        <v>31282.562818604001</v>
      </c>
      <c r="AT21">
        <v>51804.269948788002</v>
      </c>
      <c r="AU21">
        <v>32188.638124225999</v>
      </c>
      <c r="AV21">
        <v>27873.431163331999</v>
      </c>
      <c r="AW21">
        <v>24861.005040532</v>
      </c>
      <c r="AX21">
        <v>36320.128533928</v>
      </c>
    </row>
    <row r="22" spans="1:51" x14ac:dyDescent="0.25">
      <c r="A22" t="s">
        <v>115</v>
      </c>
      <c r="C22" t="s">
        <v>116</v>
      </c>
      <c r="D22">
        <v>0.99</v>
      </c>
      <c r="E22" t="s">
        <v>117</v>
      </c>
      <c r="F22">
        <v>1210.5715231987999</v>
      </c>
      <c r="G22">
        <v>5.5882661868364396</v>
      </c>
      <c r="H22">
        <v>528.39296503252001</v>
      </c>
      <c r="I22">
        <v>39</v>
      </c>
      <c r="J22">
        <v>3646985.1594226998</v>
      </c>
      <c r="K22">
        <v>3573175.1924931998</v>
      </c>
      <c r="L22">
        <v>4287153.1401785798</v>
      </c>
      <c r="M22">
        <v>5570032.5003255801</v>
      </c>
      <c r="N22">
        <v>6753365.0401296904</v>
      </c>
      <c r="O22">
        <v>6744158.4655150799</v>
      </c>
      <c r="P22">
        <v>5289270.0303456904</v>
      </c>
      <c r="Q22">
        <v>6190375.7134724203</v>
      </c>
      <c r="R22">
        <v>5394972.7707774704</v>
      </c>
      <c r="S22">
        <v>6059910.1416164599</v>
      </c>
      <c r="T22">
        <v>5300725.5372905098</v>
      </c>
      <c r="U22">
        <v>5755905.6925373096</v>
      </c>
      <c r="V22">
        <v>0</v>
      </c>
      <c r="W22">
        <v>0</v>
      </c>
      <c r="X22">
        <v>6027920.2902324796</v>
      </c>
      <c r="Y22">
        <v>6623008.7472633803</v>
      </c>
      <c r="Z22">
        <v>6056742.8414569804</v>
      </c>
      <c r="AA22">
        <v>6093892.2882153904</v>
      </c>
      <c r="AB22">
        <v>6380141.5303316303</v>
      </c>
      <c r="AC22">
        <v>7919905.1390049104</v>
      </c>
      <c r="AD22">
        <v>5496690.1335510602</v>
      </c>
      <c r="AE22">
        <v>6501268.9089633999</v>
      </c>
      <c r="AF22">
        <v>6113042.8100336101</v>
      </c>
      <c r="AG22">
        <v>6117819.2567959502</v>
      </c>
      <c r="AH22">
        <v>6122428.4012869904</v>
      </c>
      <c r="AI22">
        <v>6172650.1781316502</v>
      </c>
      <c r="AJ22">
        <v>8548690.7922312301</v>
      </c>
      <c r="AK22">
        <v>7622816.2766233701</v>
      </c>
      <c r="AL22">
        <v>7139171.2476211796</v>
      </c>
      <c r="AM22">
        <v>8159805.6982918503</v>
      </c>
      <c r="AN22">
        <v>8191880.6496927701</v>
      </c>
      <c r="AO22">
        <v>7656826.9143908899</v>
      </c>
      <c r="AP22">
        <v>6044474.9331526002</v>
      </c>
      <c r="AQ22">
        <v>6640533.7481360203</v>
      </c>
      <c r="AR22">
        <v>6239271.5243253801</v>
      </c>
      <c r="AS22">
        <v>5726989.3026336497</v>
      </c>
      <c r="AT22">
        <v>9488694.4503466506</v>
      </c>
      <c r="AU22">
        <v>7260652.5547815496</v>
      </c>
      <c r="AV22">
        <v>7246380.0255193496</v>
      </c>
      <c r="AW22">
        <v>5956908.7901568403</v>
      </c>
      <c r="AX22">
        <v>8267763.95509014</v>
      </c>
      <c r="AY22" t="s">
        <v>118</v>
      </c>
    </row>
    <row r="23" spans="1:51" x14ac:dyDescent="0.25">
      <c r="A23" t="s">
        <v>119</v>
      </c>
      <c r="C23" t="s">
        <v>120</v>
      </c>
      <c r="E23" t="s">
        <v>121</v>
      </c>
      <c r="F23">
        <v>1217.4970903103001</v>
      </c>
      <c r="G23">
        <v>5.6775563420476098</v>
      </c>
      <c r="H23">
        <v>22.093361933252002</v>
      </c>
      <c r="I23">
        <v>39</v>
      </c>
      <c r="J23">
        <v>0</v>
      </c>
      <c r="K23">
        <v>4142.5513527100002</v>
      </c>
      <c r="L23">
        <v>2716.0042339000001</v>
      </c>
      <c r="M23">
        <v>11085.83972122</v>
      </c>
      <c r="N23">
        <v>31978.720719749999</v>
      </c>
      <c r="O23">
        <v>20938.68298482</v>
      </c>
      <c r="P23">
        <v>9975.3134566200006</v>
      </c>
      <c r="Q23">
        <v>17873.584390579999</v>
      </c>
      <c r="R23">
        <v>16415.423790119999</v>
      </c>
      <c r="S23">
        <v>13380.502600379999</v>
      </c>
      <c r="T23">
        <v>30487.831285780001</v>
      </c>
      <c r="U23">
        <v>26931.776084370002</v>
      </c>
      <c r="V23">
        <v>7016.9050455449997</v>
      </c>
      <c r="W23">
        <v>15440.349000120001</v>
      </c>
      <c r="X23">
        <v>7109.8704033499998</v>
      </c>
      <c r="Y23">
        <v>38403.964545980001</v>
      </c>
      <c r="Z23">
        <v>28336.663853779999</v>
      </c>
      <c r="AA23">
        <v>5123.2892615500004</v>
      </c>
      <c r="AB23">
        <v>8229.1514709999992</v>
      </c>
      <c r="AC23">
        <v>14029.6203243</v>
      </c>
      <c r="AD23">
        <v>5737.00687397</v>
      </c>
      <c r="AE23">
        <v>18506.51015762</v>
      </c>
      <c r="AF23">
        <v>33127.792372199998</v>
      </c>
      <c r="AG23">
        <v>16224.219039</v>
      </c>
      <c r="AH23">
        <v>27029.110570969999</v>
      </c>
      <c r="AI23">
        <v>24089.394024599998</v>
      </c>
      <c r="AJ23">
        <v>14708.171759139999</v>
      </c>
      <c r="AK23">
        <v>31388.170004920001</v>
      </c>
      <c r="AL23">
        <v>46362.956650619999</v>
      </c>
      <c r="AM23">
        <v>39919.067575517998</v>
      </c>
      <c r="AN23">
        <v>30792.211118409999</v>
      </c>
      <c r="AO23">
        <v>27427.530620080001</v>
      </c>
      <c r="AP23">
        <v>0</v>
      </c>
      <c r="AQ23">
        <v>15376.047917669999</v>
      </c>
      <c r="AR23">
        <v>21068.715045510002</v>
      </c>
      <c r="AS23">
        <v>6000.2970457600004</v>
      </c>
      <c r="AT23">
        <v>11997.022260240001</v>
      </c>
      <c r="AU23">
        <v>21898.924369939999</v>
      </c>
      <c r="AV23">
        <v>2992.4935442999999</v>
      </c>
      <c r="AW23">
        <v>8799.8624296800008</v>
      </c>
      <c r="AX23">
        <v>24769.467659580001</v>
      </c>
    </row>
    <row r="24" spans="1:51" x14ac:dyDescent="0.25">
      <c r="A24" t="s">
        <v>122</v>
      </c>
      <c r="C24" t="s">
        <v>123</v>
      </c>
      <c r="E24" t="s">
        <v>124</v>
      </c>
      <c r="F24">
        <v>1232.6980140282001</v>
      </c>
      <c r="G24">
        <v>5.8724462862367997</v>
      </c>
      <c r="H24">
        <v>80.532277759105696</v>
      </c>
      <c r="I24">
        <v>38</v>
      </c>
      <c r="J24">
        <v>0</v>
      </c>
      <c r="K24">
        <v>1345.7948048379999</v>
      </c>
      <c r="L24">
        <v>0</v>
      </c>
      <c r="M24">
        <v>125048.11762629299</v>
      </c>
      <c r="N24">
        <v>135088.16231638001</v>
      </c>
      <c r="O24">
        <v>145840.656035155</v>
      </c>
      <c r="P24">
        <v>192399.412844873</v>
      </c>
      <c r="Q24">
        <v>219936.60025334201</v>
      </c>
      <c r="R24">
        <v>218543.727858272</v>
      </c>
      <c r="S24">
        <v>130710.29630022999</v>
      </c>
      <c r="T24">
        <v>206323.40553693601</v>
      </c>
      <c r="U24">
        <v>202593.79781063501</v>
      </c>
      <c r="V24">
        <v>0</v>
      </c>
      <c r="W24">
        <v>584.80647902999999</v>
      </c>
      <c r="X24">
        <v>215236.64874459701</v>
      </c>
      <c r="Y24">
        <v>220953.698184871</v>
      </c>
      <c r="Z24">
        <v>193121.36612019999</v>
      </c>
      <c r="AA24">
        <v>231551.336573546</v>
      </c>
      <c r="AB24">
        <v>300881.20772891102</v>
      </c>
      <c r="AC24">
        <v>359482.74880345003</v>
      </c>
      <c r="AD24">
        <v>285119.01938826201</v>
      </c>
      <c r="AE24">
        <v>379777.16953839501</v>
      </c>
      <c r="AF24">
        <v>365843.06089756399</v>
      </c>
      <c r="AG24">
        <v>147773.98049124799</v>
      </c>
      <c r="AH24">
        <v>160870.52298951201</v>
      </c>
      <c r="AI24">
        <v>147091.53601210899</v>
      </c>
      <c r="AJ24">
        <v>358040.31916455901</v>
      </c>
      <c r="AK24">
        <v>278003.23563494399</v>
      </c>
      <c r="AL24">
        <v>216548.215207028</v>
      </c>
      <c r="AM24">
        <v>381133.86678514199</v>
      </c>
      <c r="AN24">
        <v>358478.69441444299</v>
      </c>
      <c r="AO24">
        <v>314037.14614043501</v>
      </c>
      <c r="AP24">
        <v>251482.04930216499</v>
      </c>
      <c r="AQ24">
        <v>380623.40203193098</v>
      </c>
      <c r="AR24">
        <v>328347.71075412701</v>
      </c>
      <c r="AS24">
        <v>346891.38583985198</v>
      </c>
      <c r="AT24">
        <v>671007.58283988305</v>
      </c>
      <c r="AU24">
        <v>470522.58884594799</v>
      </c>
      <c r="AV24">
        <v>516938.36865572003</v>
      </c>
      <c r="AW24">
        <v>399474.95486623398</v>
      </c>
      <c r="AX24">
        <v>512088.795608235</v>
      </c>
    </row>
    <row r="25" spans="1:51" x14ac:dyDescent="0.25">
      <c r="A25" t="s">
        <v>125</v>
      </c>
      <c r="C25" t="s">
        <v>126</v>
      </c>
      <c r="E25" t="s">
        <v>127</v>
      </c>
      <c r="F25">
        <v>1246.72170452009</v>
      </c>
      <c r="G25">
        <v>6.0510333330203299</v>
      </c>
      <c r="H25">
        <v>14.1542966146341</v>
      </c>
      <c r="I25">
        <v>36</v>
      </c>
      <c r="J25">
        <v>81182.320732919994</v>
      </c>
      <c r="K25">
        <v>105255.26433229999</v>
      </c>
      <c r="L25">
        <v>63836.370173399999</v>
      </c>
      <c r="M25">
        <v>20225.129074920002</v>
      </c>
      <c r="N25">
        <v>35286.38348135</v>
      </c>
      <c r="O25">
        <v>48772.830174249997</v>
      </c>
      <c r="P25">
        <v>29572.93090825</v>
      </c>
      <c r="Q25">
        <v>34380.328814389999</v>
      </c>
      <c r="R25">
        <v>45117.570309759998</v>
      </c>
      <c r="S25">
        <v>0</v>
      </c>
      <c r="T25">
        <v>30747.09176295</v>
      </c>
      <c r="U25">
        <v>51971.551823139998</v>
      </c>
      <c r="V25">
        <v>0</v>
      </c>
      <c r="W25">
        <v>12623.31985149</v>
      </c>
      <c r="X25">
        <v>0</v>
      </c>
      <c r="Y25">
        <v>32321.641885739999</v>
      </c>
      <c r="Z25">
        <v>42462.866167979999</v>
      </c>
      <c r="AA25">
        <v>14362.719362420001</v>
      </c>
      <c r="AB25">
        <v>37341.027189120003</v>
      </c>
      <c r="AC25">
        <v>52384.696481339997</v>
      </c>
      <c r="AD25">
        <v>0</v>
      </c>
      <c r="AE25">
        <v>25004.246036920002</v>
      </c>
      <c r="AF25">
        <v>37577.494328480003</v>
      </c>
      <c r="AG25">
        <v>16294.091980720001</v>
      </c>
      <c r="AH25">
        <v>32018.817279759998</v>
      </c>
      <c r="AI25">
        <v>45005.451880740002</v>
      </c>
      <c r="AJ25">
        <v>28984.317411839998</v>
      </c>
      <c r="AK25">
        <v>54151.151267449997</v>
      </c>
      <c r="AL25">
        <v>49804.058014119997</v>
      </c>
      <c r="AM25">
        <v>24027.021393899999</v>
      </c>
      <c r="AN25">
        <v>44659.110742420002</v>
      </c>
      <c r="AO25">
        <v>53752.993728770001</v>
      </c>
      <c r="AP25">
        <v>14302.98636796</v>
      </c>
      <c r="AQ25">
        <v>26336.328382700001</v>
      </c>
      <c r="AR25">
        <v>3163.1826187500001</v>
      </c>
      <c r="AS25">
        <v>0</v>
      </c>
      <c r="AT25">
        <v>46508.47572794</v>
      </c>
      <c r="AU25">
        <v>35887.278093339999</v>
      </c>
      <c r="AV25">
        <v>16760.150953600001</v>
      </c>
      <c r="AW25">
        <v>19263.693456000001</v>
      </c>
      <c r="AX25">
        <v>45064.52843898</v>
      </c>
    </row>
    <row r="26" spans="1:51" x14ac:dyDescent="0.25">
      <c r="A26" t="s">
        <v>128</v>
      </c>
      <c r="C26" t="s">
        <v>129</v>
      </c>
      <c r="D26">
        <v>1</v>
      </c>
      <c r="E26" t="s">
        <v>130</v>
      </c>
      <c r="F26">
        <v>1264.2871305143201</v>
      </c>
      <c r="G26">
        <v>6.2769226595886796</v>
      </c>
      <c r="H26">
        <v>431.51542931707303</v>
      </c>
      <c r="I26">
        <v>40</v>
      </c>
      <c r="J26">
        <v>1915258.75915039</v>
      </c>
      <c r="K26">
        <v>1996139.06746569</v>
      </c>
      <c r="L26">
        <v>2478616.6861169999</v>
      </c>
      <c r="M26">
        <v>4139185.2352775401</v>
      </c>
      <c r="N26">
        <v>5275669.4454801297</v>
      </c>
      <c r="O26">
        <v>4306702.8452001195</v>
      </c>
      <c r="P26">
        <v>3686728.7428394398</v>
      </c>
      <c r="Q26">
        <v>4620373.5791947497</v>
      </c>
      <c r="R26">
        <v>3618753.7495237901</v>
      </c>
      <c r="S26">
        <v>4386684.3276636098</v>
      </c>
      <c r="T26">
        <v>4934896.2151835402</v>
      </c>
      <c r="U26">
        <v>4062508.9314544001</v>
      </c>
      <c r="V26">
        <v>0</v>
      </c>
      <c r="W26">
        <v>9185.1656234999991</v>
      </c>
      <c r="X26">
        <v>3219453.95758125</v>
      </c>
      <c r="Y26">
        <v>5132213.8303675698</v>
      </c>
      <c r="Z26">
        <v>3937928.4521054402</v>
      </c>
      <c r="AA26">
        <v>4025797.4030887098</v>
      </c>
      <c r="AB26">
        <v>3642024.0843583401</v>
      </c>
      <c r="AC26">
        <v>4938547.3277185103</v>
      </c>
      <c r="AD26">
        <v>2045004.75471812</v>
      </c>
      <c r="AE26">
        <v>4171815.3024314302</v>
      </c>
      <c r="AF26">
        <v>3998700.98833649</v>
      </c>
      <c r="AG26">
        <v>3424733.9708106499</v>
      </c>
      <c r="AH26">
        <v>4326232.7068296801</v>
      </c>
      <c r="AI26">
        <v>4223435.26030635</v>
      </c>
      <c r="AJ26">
        <v>5409052.7888770103</v>
      </c>
      <c r="AK26">
        <v>4303773.6704708003</v>
      </c>
      <c r="AL26">
        <v>4412031.23843526</v>
      </c>
      <c r="AM26">
        <v>4882548.1973611796</v>
      </c>
      <c r="AN26">
        <v>4846732.4899765598</v>
      </c>
      <c r="AO26">
        <v>5224656.9718517903</v>
      </c>
      <c r="AP26">
        <v>1599039.39678116</v>
      </c>
      <c r="AQ26">
        <v>4330669.2793106996</v>
      </c>
      <c r="AR26">
        <v>3409015.1572819999</v>
      </c>
      <c r="AS26">
        <v>3332402.0512502799</v>
      </c>
      <c r="AT26">
        <v>6701749.7197795697</v>
      </c>
      <c r="AU26">
        <v>4726157.7779179597</v>
      </c>
      <c r="AV26">
        <v>6521747.31625822</v>
      </c>
      <c r="AW26">
        <v>4878113.4371476499</v>
      </c>
      <c r="AX26">
        <v>4672535.1765758302</v>
      </c>
      <c r="AY26" t="s">
        <v>131</v>
      </c>
    </row>
    <row r="27" spans="1:51" x14ac:dyDescent="0.25">
      <c r="A27" t="s">
        <v>132</v>
      </c>
      <c r="C27" t="s">
        <v>133</v>
      </c>
      <c r="D27">
        <v>0.98</v>
      </c>
      <c r="E27" t="s">
        <v>134</v>
      </c>
      <c r="F27">
        <v>1266.4677773450301</v>
      </c>
      <c r="G27">
        <v>6.3048794607830896</v>
      </c>
      <c r="H27">
        <v>498.00986294309001</v>
      </c>
      <c r="I27">
        <v>40</v>
      </c>
      <c r="J27">
        <v>4195296.4511528499</v>
      </c>
      <c r="K27">
        <v>4168688.3491056198</v>
      </c>
      <c r="L27">
        <v>5015265.9275308102</v>
      </c>
      <c r="M27">
        <v>5516975.9259036398</v>
      </c>
      <c r="N27">
        <v>6876364.8862497304</v>
      </c>
      <c r="O27">
        <v>6901966.5335084898</v>
      </c>
      <c r="P27">
        <v>4997236.8978367802</v>
      </c>
      <c r="Q27">
        <v>5854310.48997215</v>
      </c>
      <c r="R27">
        <v>5136112.3844272401</v>
      </c>
      <c r="S27">
        <v>5711938.04521403</v>
      </c>
      <c r="T27">
        <v>5243192.5467414297</v>
      </c>
      <c r="U27">
        <v>5648915.5857136296</v>
      </c>
      <c r="V27">
        <v>0</v>
      </c>
      <c r="W27">
        <v>2481.2843076600002</v>
      </c>
      <c r="X27">
        <v>6358697.5203565704</v>
      </c>
      <c r="Y27">
        <v>6898520.4608409898</v>
      </c>
      <c r="Z27">
        <v>6400775.4391331105</v>
      </c>
      <c r="AA27">
        <v>6242145.3614429999</v>
      </c>
      <c r="AB27">
        <v>6701362.5239141798</v>
      </c>
      <c r="AC27">
        <v>8137739.8388924599</v>
      </c>
      <c r="AD27">
        <v>5887680.1001727497</v>
      </c>
      <c r="AE27">
        <v>7298709.3833820298</v>
      </c>
      <c r="AF27">
        <v>6955601.9055763902</v>
      </c>
      <c r="AG27">
        <v>6030852.36771568</v>
      </c>
      <c r="AH27">
        <v>6036395.4023826001</v>
      </c>
      <c r="AI27">
        <v>6332863.9747450296</v>
      </c>
      <c r="AJ27">
        <v>8951055.3666705191</v>
      </c>
      <c r="AK27">
        <v>7431855.2600092497</v>
      </c>
      <c r="AL27">
        <v>7731718.68949374</v>
      </c>
      <c r="AM27">
        <v>8696269.8655408006</v>
      </c>
      <c r="AN27">
        <v>8703331.0388418995</v>
      </c>
      <c r="AO27">
        <v>8268828.4338261699</v>
      </c>
      <c r="AP27">
        <v>6871540.0995550798</v>
      </c>
      <c r="AQ27">
        <v>7500006.1518456005</v>
      </c>
      <c r="AR27">
        <v>7053359.5090627</v>
      </c>
      <c r="AS27">
        <v>6276366.1977337003</v>
      </c>
      <c r="AT27">
        <v>10734380.245913301</v>
      </c>
      <c r="AU27">
        <v>8259750.3912616596</v>
      </c>
      <c r="AV27">
        <v>7943137.0534972297</v>
      </c>
      <c r="AW27">
        <v>6487796.93203416</v>
      </c>
      <c r="AX27">
        <v>9437071.6177621502</v>
      </c>
      <c r="AY27" t="s">
        <v>135</v>
      </c>
    </row>
    <row r="28" spans="1:51" x14ac:dyDescent="0.25">
      <c r="A28" t="s">
        <v>136</v>
      </c>
      <c r="C28" t="s">
        <v>137</v>
      </c>
      <c r="D28">
        <v>0.99</v>
      </c>
      <c r="E28" t="s">
        <v>138</v>
      </c>
      <c r="F28">
        <v>1288.34267573027</v>
      </c>
      <c r="G28">
        <v>6.5853247748480896</v>
      </c>
      <c r="H28">
        <v>489.21095300812999</v>
      </c>
      <c r="I28">
        <v>40</v>
      </c>
      <c r="J28">
        <v>3521286.94225486</v>
      </c>
      <c r="K28">
        <v>3408903.7267608098</v>
      </c>
      <c r="L28">
        <v>4365326.0601031603</v>
      </c>
      <c r="M28">
        <v>4780425.4549135696</v>
      </c>
      <c r="N28">
        <v>5998321.8618571404</v>
      </c>
      <c r="O28">
        <v>6010635.1338561298</v>
      </c>
      <c r="P28">
        <v>4248037.4494148903</v>
      </c>
      <c r="Q28">
        <v>4998278.97727325</v>
      </c>
      <c r="R28">
        <v>4428692.3932601698</v>
      </c>
      <c r="S28">
        <v>4959333.0262810802</v>
      </c>
      <c r="T28">
        <v>4336065.3202943699</v>
      </c>
      <c r="U28">
        <v>4873483.30996536</v>
      </c>
      <c r="V28">
        <v>0</v>
      </c>
      <c r="W28">
        <v>2396.52653448</v>
      </c>
      <c r="X28">
        <v>5334127.3452156801</v>
      </c>
      <c r="Y28">
        <v>5801993.8279151199</v>
      </c>
      <c r="Z28">
        <v>5441099.97802311</v>
      </c>
      <c r="AA28">
        <v>5274529.8081367603</v>
      </c>
      <c r="AB28">
        <v>5798203.95807698</v>
      </c>
      <c r="AC28">
        <v>7118705.36294124</v>
      </c>
      <c r="AD28">
        <v>4929076.4498729296</v>
      </c>
      <c r="AE28">
        <v>5942111.9884729804</v>
      </c>
      <c r="AF28">
        <v>5600913.3474293398</v>
      </c>
      <c r="AG28">
        <v>5121160.7150518801</v>
      </c>
      <c r="AH28">
        <v>5117576.0512360102</v>
      </c>
      <c r="AI28">
        <v>5362684.3963651797</v>
      </c>
      <c r="AJ28">
        <v>7712232.3684143899</v>
      </c>
      <c r="AK28">
        <v>6513901.2276132004</v>
      </c>
      <c r="AL28">
        <v>6452514.0746774403</v>
      </c>
      <c r="AM28">
        <v>7502637.2485179799</v>
      </c>
      <c r="AN28">
        <v>7575389.1485436903</v>
      </c>
      <c r="AO28">
        <v>7022561.0190521404</v>
      </c>
      <c r="AP28">
        <v>5656088.7022502702</v>
      </c>
      <c r="AQ28">
        <v>6152921.54833047</v>
      </c>
      <c r="AR28">
        <v>5690790.0092243403</v>
      </c>
      <c r="AS28">
        <v>5130942.2685789103</v>
      </c>
      <c r="AT28">
        <v>8870981.4118041601</v>
      </c>
      <c r="AU28">
        <v>6767278.1184684299</v>
      </c>
      <c r="AV28">
        <v>6398724.3172594896</v>
      </c>
      <c r="AW28">
        <v>5370771.6913889097</v>
      </c>
      <c r="AX28">
        <v>7853057.5136042098</v>
      </c>
      <c r="AY28" t="s">
        <v>139</v>
      </c>
    </row>
    <row r="29" spans="1:51" x14ac:dyDescent="0.25">
      <c r="A29" t="s">
        <v>140</v>
      </c>
      <c r="C29" t="s">
        <v>141</v>
      </c>
      <c r="D29">
        <v>0.98</v>
      </c>
      <c r="E29" t="s">
        <v>142</v>
      </c>
      <c r="F29">
        <v>1294.1927185419199</v>
      </c>
      <c r="G29">
        <v>6.6603247618063897</v>
      </c>
      <c r="H29">
        <v>331.91905860406501</v>
      </c>
      <c r="I29">
        <v>40</v>
      </c>
      <c r="J29">
        <v>1454425.8658944301</v>
      </c>
      <c r="K29">
        <v>1414619.17843548</v>
      </c>
      <c r="L29">
        <v>1725042.14621639</v>
      </c>
      <c r="M29">
        <v>2798275.8159881602</v>
      </c>
      <c r="N29">
        <v>3203613.4696611301</v>
      </c>
      <c r="O29">
        <v>3199263.8568696501</v>
      </c>
      <c r="P29">
        <v>2894110.6080212002</v>
      </c>
      <c r="Q29">
        <v>3461833.0366202202</v>
      </c>
      <c r="R29">
        <v>3020721.3757200399</v>
      </c>
      <c r="S29">
        <v>3023363.40924781</v>
      </c>
      <c r="T29">
        <v>3255426.2680033701</v>
      </c>
      <c r="U29">
        <v>3128412.7168423799</v>
      </c>
      <c r="V29">
        <v>0</v>
      </c>
      <c r="W29">
        <v>2172.4875298799998</v>
      </c>
      <c r="X29">
        <v>2736029.8983497699</v>
      </c>
      <c r="Y29">
        <v>3298011.8564448999</v>
      </c>
      <c r="Z29">
        <v>2762995.9932517898</v>
      </c>
      <c r="AA29">
        <v>2967069.0244153901</v>
      </c>
      <c r="AB29">
        <v>3119337.2586673801</v>
      </c>
      <c r="AC29">
        <v>3869136.75533491</v>
      </c>
      <c r="AD29">
        <v>2338899.6325697601</v>
      </c>
      <c r="AE29">
        <v>2916886.6032647202</v>
      </c>
      <c r="AF29">
        <v>2868206.2007366498</v>
      </c>
      <c r="AG29">
        <v>2868803.6014770502</v>
      </c>
      <c r="AH29">
        <v>2975989.2647967199</v>
      </c>
      <c r="AI29">
        <v>3083660.0608512401</v>
      </c>
      <c r="AJ29">
        <v>4228313.6196375201</v>
      </c>
      <c r="AK29">
        <v>3759593.98046237</v>
      </c>
      <c r="AL29">
        <v>3457765.6258688201</v>
      </c>
      <c r="AM29">
        <v>4106098.6016540802</v>
      </c>
      <c r="AN29">
        <v>4018254.5681135599</v>
      </c>
      <c r="AO29">
        <v>3907075.1942521501</v>
      </c>
      <c r="AP29">
        <v>2561894.6606721901</v>
      </c>
      <c r="AQ29">
        <v>2927947.057397</v>
      </c>
      <c r="AR29">
        <v>2687391.5012465199</v>
      </c>
      <c r="AS29">
        <v>2739062.2089397102</v>
      </c>
      <c r="AT29">
        <v>4668794.9772989098</v>
      </c>
      <c r="AU29">
        <v>3283283.7016328699</v>
      </c>
      <c r="AV29">
        <v>3573265.1302777599</v>
      </c>
      <c r="AW29">
        <v>2989265.0940523599</v>
      </c>
      <c r="AX29">
        <v>3716571.44963222</v>
      </c>
      <c r="AY29" t="s">
        <v>143</v>
      </c>
    </row>
    <row r="30" spans="1:51" x14ac:dyDescent="0.25">
      <c r="A30" t="s">
        <v>144</v>
      </c>
      <c r="C30" t="s">
        <v>145</v>
      </c>
      <c r="E30" t="s">
        <v>146</v>
      </c>
      <c r="F30">
        <v>1298.4766753420599</v>
      </c>
      <c r="G30">
        <v>6.7154386194740896</v>
      </c>
      <c r="H30">
        <v>52.612281262601599</v>
      </c>
      <c r="I30">
        <v>41</v>
      </c>
      <c r="J30">
        <v>106719.30938508001</v>
      </c>
      <c r="K30">
        <v>86037.218954399999</v>
      </c>
      <c r="L30">
        <v>98344.082517660005</v>
      </c>
      <c r="M30">
        <v>67984.156104624999</v>
      </c>
      <c r="N30">
        <v>57616.173882497998</v>
      </c>
      <c r="O30">
        <v>125548.842454763</v>
      </c>
      <c r="P30">
        <v>51586.638122178003</v>
      </c>
      <c r="Q30">
        <v>60922.701030650001</v>
      </c>
      <c r="R30">
        <v>93548.63536652</v>
      </c>
      <c r="S30">
        <v>68236.006045229995</v>
      </c>
      <c r="T30">
        <v>77030.596379367998</v>
      </c>
      <c r="U30">
        <v>114889.91161609</v>
      </c>
      <c r="V30">
        <v>16686.24350972</v>
      </c>
      <c r="W30">
        <v>62613.721139654997</v>
      </c>
      <c r="X30">
        <v>39049.228056469998</v>
      </c>
      <c r="Y30">
        <v>51888.837815493003</v>
      </c>
      <c r="Z30">
        <v>128226.419637427</v>
      </c>
      <c r="AA30">
        <v>36785.240136760003</v>
      </c>
      <c r="AB30">
        <v>66267.518492599993</v>
      </c>
      <c r="AC30">
        <v>80001.938362539004</v>
      </c>
      <c r="AD30">
        <v>48523.030164470001</v>
      </c>
      <c r="AE30">
        <v>75977.767222012</v>
      </c>
      <c r="AF30">
        <v>88528.760847259997</v>
      </c>
      <c r="AG30">
        <v>41257.756944989997</v>
      </c>
      <c r="AH30">
        <v>60920.168254949996</v>
      </c>
      <c r="AI30">
        <v>94303.863339746007</v>
      </c>
      <c r="AJ30">
        <v>58271.215534800001</v>
      </c>
      <c r="AK30">
        <v>75590.229008918002</v>
      </c>
      <c r="AL30">
        <v>97363.415794019995</v>
      </c>
      <c r="AM30">
        <v>45739.333181490001</v>
      </c>
      <c r="AN30">
        <v>83810.779582464005</v>
      </c>
      <c r="AO30">
        <v>94868.448605910002</v>
      </c>
      <c r="AP30">
        <v>30430.235107249999</v>
      </c>
      <c r="AQ30">
        <v>53032.534203700001</v>
      </c>
      <c r="AR30">
        <v>90090.957858509995</v>
      </c>
      <c r="AS30">
        <v>14889.88914496</v>
      </c>
      <c r="AT30">
        <v>44837.610874995997</v>
      </c>
      <c r="AU30">
        <v>86904.779701787993</v>
      </c>
      <c r="AV30">
        <v>36098.262163140003</v>
      </c>
      <c r="AW30">
        <v>46761.676359559999</v>
      </c>
      <c r="AX30">
        <v>97924.503398279994</v>
      </c>
    </row>
    <row r="31" spans="1:51" x14ac:dyDescent="0.25">
      <c r="A31" t="s">
        <v>147</v>
      </c>
      <c r="C31" t="s">
        <v>148</v>
      </c>
      <c r="D31">
        <v>1</v>
      </c>
      <c r="E31" t="s">
        <v>149</v>
      </c>
      <c r="F31">
        <v>1302.3874169814101</v>
      </c>
      <c r="G31">
        <v>6.7653842110919102</v>
      </c>
      <c r="H31">
        <v>366.38116925203201</v>
      </c>
      <c r="I31">
        <v>40</v>
      </c>
      <c r="J31">
        <v>1513215.16550244</v>
      </c>
      <c r="K31">
        <v>1509712.14050065</v>
      </c>
      <c r="L31">
        <v>2112065.2055770801</v>
      </c>
      <c r="M31">
        <v>4225229.6440411201</v>
      </c>
      <c r="N31">
        <v>4828441.7238179399</v>
      </c>
      <c r="O31">
        <v>3647491.0147543</v>
      </c>
      <c r="P31">
        <v>3288175.0127587598</v>
      </c>
      <c r="Q31">
        <v>4118411.86615428</v>
      </c>
      <c r="R31">
        <v>2912776.0131419101</v>
      </c>
      <c r="S31">
        <v>3641101.8247040301</v>
      </c>
      <c r="T31">
        <v>4066343.4597703698</v>
      </c>
      <c r="U31">
        <v>3004971.2293645702</v>
      </c>
      <c r="V31">
        <v>0</v>
      </c>
      <c r="W31">
        <v>11160.15833857</v>
      </c>
      <c r="X31">
        <v>2700343.9090012801</v>
      </c>
      <c r="Y31">
        <v>4321504.9662593901</v>
      </c>
      <c r="Z31">
        <v>3529633.4687672998</v>
      </c>
      <c r="AA31">
        <v>3506270.4539236501</v>
      </c>
      <c r="AB31">
        <v>2797040.2293093102</v>
      </c>
      <c r="AC31">
        <v>3141276.21914287</v>
      </c>
      <c r="AD31">
        <v>2144463.6616872698</v>
      </c>
      <c r="AE31">
        <v>2842278.9234482199</v>
      </c>
      <c r="AF31">
        <v>2767199.7552466402</v>
      </c>
      <c r="AG31">
        <v>3013879.5550352698</v>
      </c>
      <c r="AH31">
        <v>4378783.0539417602</v>
      </c>
      <c r="AI31">
        <v>3485843.5723506701</v>
      </c>
      <c r="AJ31">
        <v>3881109.3787136902</v>
      </c>
      <c r="AK31">
        <v>3441887.5297296299</v>
      </c>
      <c r="AL31">
        <v>3717368.30791282</v>
      </c>
      <c r="AM31">
        <v>3056348.0888594701</v>
      </c>
      <c r="AN31">
        <v>3029627.1006592601</v>
      </c>
      <c r="AO31">
        <v>3264570.5853387201</v>
      </c>
      <c r="AP31">
        <v>3130453.4304566002</v>
      </c>
      <c r="AQ31">
        <v>3551372.4221602702</v>
      </c>
      <c r="AR31">
        <v>2957972.55925105</v>
      </c>
      <c r="AS31">
        <v>3362525.6814552802</v>
      </c>
      <c r="AT31">
        <v>3673484.24324462</v>
      </c>
      <c r="AU31">
        <v>3133327.2248552502</v>
      </c>
      <c r="AV31">
        <v>3989671.9996164199</v>
      </c>
      <c r="AW31">
        <v>2694908.2266964801</v>
      </c>
      <c r="AX31">
        <v>2690921.9026879198</v>
      </c>
      <c r="AY31" t="s">
        <v>150</v>
      </c>
    </row>
    <row r="32" spans="1:51" x14ac:dyDescent="0.25">
      <c r="A32" t="s">
        <v>151</v>
      </c>
      <c r="C32" t="s">
        <v>152</v>
      </c>
      <c r="E32" t="s">
        <v>153</v>
      </c>
      <c r="F32">
        <v>1309.16464109666</v>
      </c>
      <c r="G32">
        <v>6.85277927652995</v>
      </c>
      <c r="H32">
        <v>8.4074954886178901</v>
      </c>
      <c r="I32">
        <v>38</v>
      </c>
      <c r="J32">
        <v>0</v>
      </c>
      <c r="K32">
        <v>0</v>
      </c>
      <c r="L32">
        <v>5312.3914791799998</v>
      </c>
      <c r="M32">
        <v>11986.831839480001</v>
      </c>
      <c r="N32">
        <v>21040.790464457001</v>
      </c>
      <c r="O32">
        <v>16134.14173644</v>
      </c>
      <c r="P32">
        <v>13769.05905104</v>
      </c>
      <c r="Q32">
        <v>14281.88584458</v>
      </c>
      <c r="R32">
        <v>10875.571235726</v>
      </c>
      <c r="S32">
        <v>2012.7935708099999</v>
      </c>
      <c r="T32">
        <v>20583.926720044001</v>
      </c>
      <c r="U32">
        <v>11925.625331206</v>
      </c>
      <c r="V32">
        <v>0</v>
      </c>
      <c r="W32">
        <v>3566.9295551999999</v>
      </c>
      <c r="X32">
        <v>4914.4932493799997</v>
      </c>
      <c r="Y32">
        <v>4070.3974426099999</v>
      </c>
      <c r="Z32">
        <v>9441.6952666699999</v>
      </c>
      <c r="AA32">
        <v>4299.4236012000001</v>
      </c>
      <c r="AB32">
        <v>15001.663026705</v>
      </c>
      <c r="AC32">
        <v>13817.522197483</v>
      </c>
      <c r="AD32">
        <v>9746.5775326799994</v>
      </c>
      <c r="AE32">
        <v>39115.425044650001</v>
      </c>
      <c r="AF32">
        <v>63975.984904639998</v>
      </c>
      <c r="AG32">
        <v>2356.7416238999999</v>
      </c>
      <c r="AH32">
        <v>9041.4315888500005</v>
      </c>
      <c r="AI32">
        <v>8715.8403368199997</v>
      </c>
      <c r="AJ32">
        <v>33398.419227594</v>
      </c>
      <c r="AK32">
        <v>43581.514702909997</v>
      </c>
      <c r="AL32">
        <v>19634.492075810002</v>
      </c>
      <c r="AM32">
        <v>13173.315989999999</v>
      </c>
      <c r="AN32">
        <v>11269.616608263001</v>
      </c>
      <c r="AO32">
        <v>9361.5465755000005</v>
      </c>
      <c r="AP32">
        <v>1589.5060394</v>
      </c>
      <c r="AQ32">
        <v>12241.61755137</v>
      </c>
      <c r="AR32">
        <v>9787.4145618399998</v>
      </c>
      <c r="AS32">
        <v>1215.50803894</v>
      </c>
      <c r="AT32">
        <v>12520.227078919999</v>
      </c>
      <c r="AU32">
        <v>7600.9870325190004</v>
      </c>
      <c r="AV32">
        <v>11558.971042251</v>
      </c>
      <c r="AW32">
        <v>10206.56778188</v>
      </c>
      <c r="AX32">
        <v>35607.65595968</v>
      </c>
    </row>
    <row r="33" spans="1:51" x14ac:dyDescent="0.25">
      <c r="A33" t="s">
        <v>154</v>
      </c>
      <c r="C33" t="s">
        <v>155</v>
      </c>
      <c r="D33">
        <v>0.99</v>
      </c>
      <c r="E33" t="s">
        <v>156</v>
      </c>
      <c r="F33">
        <v>1354.5922341693999</v>
      </c>
      <c r="G33">
        <v>7.4346717247596201</v>
      </c>
      <c r="H33">
        <v>307.03785439105701</v>
      </c>
      <c r="I33">
        <v>39</v>
      </c>
      <c r="J33">
        <v>2649856.9862645199</v>
      </c>
      <c r="K33">
        <v>3164004.4538269602</v>
      </c>
      <c r="L33">
        <v>3385640.3521671202</v>
      </c>
      <c r="M33">
        <v>666192.23877306504</v>
      </c>
      <c r="N33">
        <v>1021127.34892725</v>
      </c>
      <c r="O33">
        <v>873725.54535878403</v>
      </c>
      <c r="P33">
        <v>573163.15769705502</v>
      </c>
      <c r="Q33">
        <v>779008.86213293497</v>
      </c>
      <c r="R33">
        <v>527933.19782725</v>
      </c>
      <c r="S33">
        <v>437497.46926004998</v>
      </c>
      <c r="T33">
        <v>315889.94573694601</v>
      </c>
      <c r="U33">
        <v>524566.47916659503</v>
      </c>
      <c r="V33">
        <v>0</v>
      </c>
      <c r="W33">
        <v>0</v>
      </c>
      <c r="X33">
        <v>2153467.9694920499</v>
      </c>
      <c r="Y33">
        <v>2952518.5354704498</v>
      </c>
      <c r="Z33">
        <v>2534965.0241906201</v>
      </c>
      <c r="AA33">
        <v>1973527.87321901</v>
      </c>
      <c r="AB33">
        <v>1902793.7993357501</v>
      </c>
      <c r="AC33">
        <v>1275399.1907484999</v>
      </c>
      <c r="AD33">
        <v>2121396.3067626399</v>
      </c>
      <c r="AE33">
        <v>3617406.61604157</v>
      </c>
      <c r="AF33">
        <v>3925013.1192244799</v>
      </c>
      <c r="AG33">
        <v>1312562.0829102399</v>
      </c>
      <c r="AH33">
        <v>1701570.3290013201</v>
      </c>
      <c r="AI33">
        <v>1473263.89804387</v>
      </c>
      <c r="AJ33">
        <v>2579446.4408106399</v>
      </c>
      <c r="AK33">
        <v>780588.79949425405</v>
      </c>
      <c r="AL33">
        <v>2195950.3546593101</v>
      </c>
      <c r="AM33">
        <v>2442835.5920994198</v>
      </c>
      <c r="AN33">
        <v>2329292.5995775098</v>
      </c>
      <c r="AO33">
        <v>3119113.9259409499</v>
      </c>
      <c r="AP33">
        <v>3560107.8421669998</v>
      </c>
      <c r="AQ33">
        <v>3992705.4445633399</v>
      </c>
      <c r="AR33">
        <v>3456793.0594566101</v>
      </c>
      <c r="AS33">
        <v>3225120.9534353302</v>
      </c>
      <c r="AT33">
        <v>4213303.1095803697</v>
      </c>
      <c r="AU33">
        <v>3873528.1399460202</v>
      </c>
      <c r="AV33">
        <v>4075065.9532540701</v>
      </c>
      <c r="AW33">
        <v>3007767.2996836901</v>
      </c>
      <c r="AX33">
        <v>3364983.8772960799</v>
      </c>
      <c r="AY33" t="s">
        <v>157</v>
      </c>
    </row>
    <row r="34" spans="1:51" x14ac:dyDescent="0.25">
      <c r="A34" t="s">
        <v>158</v>
      </c>
      <c r="C34" t="s">
        <v>159</v>
      </c>
      <c r="E34" t="s">
        <v>160</v>
      </c>
      <c r="F34">
        <v>1358.0930487176399</v>
      </c>
      <c r="G34">
        <v>7.4795583852132204</v>
      </c>
      <c r="H34">
        <v>19.262365734796798</v>
      </c>
      <c r="I34">
        <v>41</v>
      </c>
      <c r="J34">
        <v>30680.272415488002</v>
      </c>
      <c r="K34">
        <v>28520.553160398002</v>
      </c>
      <c r="L34">
        <v>34856.817101307002</v>
      </c>
      <c r="M34">
        <v>31269.3585337</v>
      </c>
      <c r="N34">
        <v>43552.816135269</v>
      </c>
      <c r="O34">
        <v>35888.685548959998</v>
      </c>
      <c r="P34">
        <v>35803.614566094002</v>
      </c>
      <c r="Q34">
        <v>48006.368043171999</v>
      </c>
      <c r="R34">
        <v>51052.216771630003</v>
      </c>
      <c r="S34">
        <v>45288.217996947998</v>
      </c>
      <c r="T34">
        <v>42079.416853492003</v>
      </c>
      <c r="U34">
        <v>54419.767774054002</v>
      </c>
      <c r="V34">
        <v>14692.549789913999</v>
      </c>
      <c r="W34">
        <v>5271.4843357399996</v>
      </c>
      <c r="X34">
        <v>48046.094277504097</v>
      </c>
      <c r="Y34">
        <v>46220.763997014998</v>
      </c>
      <c r="Z34">
        <v>62564.284808115997</v>
      </c>
      <c r="AA34">
        <v>36043.277906857002</v>
      </c>
      <c r="AB34">
        <v>51778.562113339998</v>
      </c>
      <c r="AC34">
        <v>53298.155414166002</v>
      </c>
      <c r="AD34">
        <v>42073.975558865</v>
      </c>
      <c r="AE34">
        <v>53941.4398037684</v>
      </c>
      <c r="AF34">
        <v>53519.633246860001</v>
      </c>
      <c r="AG34">
        <v>53239.457951842</v>
      </c>
      <c r="AH34">
        <v>47166.517918559999</v>
      </c>
      <c r="AI34">
        <v>42636.405178661997</v>
      </c>
      <c r="AJ34">
        <v>55036.636576295998</v>
      </c>
      <c r="AK34">
        <v>77248.724812650005</v>
      </c>
      <c r="AL34">
        <v>33272.231435109999</v>
      </c>
      <c r="AM34">
        <v>69255.966703190003</v>
      </c>
      <c r="AN34">
        <v>30957.611065835001</v>
      </c>
      <c r="AO34">
        <v>51440.011114984001</v>
      </c>
      <c r="AP34">
        <v>44174.727732744002</v>
      </c>
      <c r="AQ34">
        <v>43518.174869875998</v>
      </c>
      <c r="AR34">
        <v>48926.326103774001</v>
      </c>
      <c r="AS34">
        <v>39712.406523639998</v>
      </c>
      <c r="AT34">
        <v>57025.536812535996</v>
      </c>
      <c r="AU34">
        <v>55654.823713926999</v>
      </c>
      <c r="AV34">
        <v>36216.450750536002</v>
      </c>
      <c r="AW34">
        <v>41710.608566834999</v>
      </c>
      <c r="AX34">
        <v>49347.60412317</v>
      </c>
    </row>
    <row r="35" spans="1:51" x14ac:dyDescent="0.25">
      <c r="A35" t="s">
        <v>161</v>
      </c>
      <c r="C35" t="s">
        <v>162</v>
      </c>
      <c r="D35">
        <v>1</v>
      </c>
      <c r="E35" t="s">
        <v>163</v>
      </c>
      <c r="F35">
        <v>1380.23296582222</v>
      </c>
      <c r="G35">
        <v>7.7633965907952698</v>
      </c>
      <c r="H35">
        <v>521.56492751219503</v>
      </c>
      <c r="I35">
        <v>39</v>
      </c>
      <c r="J35">
        <v>3343839.3785656998</v>
      </c>
      <c r="K35">
        <v>3352519.2143397601</v>
      </c>
      <c r="L35">
        <v>4173792.6161040398</v>
      </c>
      <c r="M35">
        <v>5019027.2734376602</v>
      </c>
      <c r="N35">
        <v>5900488.2864683801</v>
      </c>
      <c r="O35">
        <v>5270832.4193436103</v>
      </c>
      <c r="P35">
        <v>4385215.9849014003</v>
      </c>
      <c r="Q35">
        <v>5340836.4668766595</v>
      </c>
      <c r="R35">
        <v>4344732.90652835</v>
      </c>
      <c r="S35">
        <v>4941452.8355040997</v>
      </c>
      <c r="T35">
        <v>4835010.6744733499</v>
      </c>
      <c r="U35">
        <v>4484386.3016636604</v>
      </c>
      <c r="V35">
        <v>0</v>
      </c>
      <c r="W35">
        <v>0</v>
      </c>
      <c r="X35">
        <v>4097393.99311466</v>
      </c>
      <c r="Y35">
        <v>5784424.6816808796</v>
      </c>
      <c r="Z35">
        <v>5081133.7716405904</v>
      </c>
      <c r="AA35">
        <v>4874454.6227470003</v>
      </c>
      <c r="AB35">
        <v>4520901.0818223599</v>
      </c>
      <c r="AC35">
        <v>4340387.8473396003</v>
      </c>
      <c r="AD35">
        <v>3590856.0745012402</v>
      </c>
      <c r="AE35">
        <v>5630205.1095889499</v>
      </c>
      <c r="AF35">
        <v>5901654.2114629503</v>
      </c>
      <c r="AG35">
        <v>4970666.28773495</v>
      </c>
      <c r="AH35">
        <v>6028339.9632463902</v>
      </c>
      <c r="AI35">
        <v>5828452.9288279898</v>
      </c>
      <c r="AJ35">
        <v>6783462.8965718402</v>
      </c>
      <c r="AK35">
        <v>5536356.6780846603</v>
      </c>
      <c r="AL35">
        <v>7023359.5597184598</v>
      </c>
      <c r="AM35">
        <v>5564891.3173910603</v>
      </c>
      <c r="AN35">
        <v>5794271.1907672202</v>
      </c>
      <c r="AO35">
        <v>6843729.3345699003</v>
      </c>
      <c r="AP35">
        <v>5245422.8454617197</v>
      </c>
      <c r="AQ35">
        <v>6144500.3488125</v>
      </c>
      <c r="AR35">
        <v>5325538.5670870701</v>
      </c>
      <c r="AS35">
        <v>5146363.3214225797</v>
      </c>
      <c r="AT35">
        <v>7345797.1435641004</v>
      </c>
      <c r="AU35">
        <v>6313436.39587906</v>
      </c>
      <c r="AV35">
        <v>6499355.1089676302</v>
      </c>
      <c r="AW35">
        <v>4926474.8953345297</v>
      </c>
      <c r="AX35">
        <v>5709987.5094363699</v>
      </c>
      <c r="AY35" t="s">
        <v>164</v>
      </c>
    </row>
    <row r="36" spans="1:51" x14ac:dyDescent="0.25">
      <c r="A36" t="s">
        <v>165</v>
      </c>
      <c r="C36" t="s">
        <v>166</v>
      </c>
      <c r="E36" t="s">
        <v>167</v>
      </c>
      <c r="F36">
        <v>1383.1150484704699</v>
      </c>
      <c r="G36">
        <v>7.8009616597493503</v>
      </c>
      <c r="H36">
        <v>3.4056741132520298</v>
      </c>
      <c r="I36">
        <v>41</v>
      </c>
      <c r="J36">
        <v>116014.791010035</v>
      </c>
      <c r="K36">
        <v>124580.124622609</v>
      </c>
      <c r="L36">
        <v>156173.58249021901</v>
      </c>
      <c r="M36">
        <v>173939.065566946</v>
      </c>
      <c r="N36">
        <v>204789.426703654</v>
      </c>
      <c r="O36">
        <v>42718.214141181998</v>
      </c>
      <c r="P36">
        <v>12916.73882604</v>
      </c>
      <c r="Q36">
        <v>20892.41085366</v>
      </c>
      <c r="R36">
        <v>54413.036612900098</v>
      </c>
      <c r="S36">
        <v>82577.871371899993</v>
      </c>
      <c r="T36">
        <v>9786.8201597400002</v>
      </c>
      <c r="U36">
        <v>50599.605796839998</v>
      </c>
      <c r="V36">
        <v>25897.143384930001</v>
      </c>
      <c r="W36">
        <v>7480.3703026900002</v>
      </c>
      <c r="X36">
        <v>13346.7064974682</v>
      </c>
      <c r="Y36">
        <v>28736.864014639999</v>
      </c>
      <c r="Z36">
        <v>27781.4830205668</v>
      </c>
      <c r="AA36">
        <v>174424.83404625001</v>
      </c>
      <c r="AB36">
        <v>74418.999763679996</v>
      </c>
      <c r="AC36">
        <v>156911.96962316401</v>
      </c>
      <c r="AD36">
        <v>13457.396389425699</v>
      </c>
      <c r="AE36">
        <v>16419.601835915299</v>
      </c>
      <c r="AF36">
        <v>48033.730532715999</v>
      </c>
      <c r="AG36">
        <v>15148.467764573999</v>
      </c>
      <c r="AH36">
        <v>34213.312717275003</v>
      </c>
      <c r="AI36">
        <v>31789.678970019999</v>
      </c>
      <c r="AJ36">
        <v>4069.89033212</v>
      </c>
      <c r="AK36">
        <v>2072.9486382310001</v>
      </c>
      <c r="AL36">
        <v>36726.515921507998</v>
      </c>
      <c r="AM36">
        <v>5231.9602694300002</v>
      </c>
      <c r="AN36">
        <v>94822.142362500002</v>
      </c>
      <c r="AO36">
        <v>7122.17174084</v>
      </c>
      <c r="AP36">
        <v>170061.52566095901</v>
      </c>
      <c r="AQ36">
        <v>214349.80949704899</v>
      </c>
      <c r="AR36">
        <v>24486</v>
      </c>
      <c r="AS36">
        <v>179801.95942980301</v>
      </c>
      <c r="AT36">
        <v>67955.655414399997</v>
      </c>
      <c r="AU36">
        <v>223623.06735419299</v>
      </c>
      <c r="AV36">
        <v>228368.60277964399</v>
      </c>
      <c r="AW36">
        <v>17068.346229994098</v>
      </c>
      <c r="AX36">
        <v>22677.896707427499</v>
      </c>
    </row>
    <row r="37" spans="1:51" x14ac:dyDescent="0.25">
      <c r="A37" t="s">
        <v>168</v>
      </c>
      <c r="C37" t="s">
        <v>169</v>
      </c>
      <c r="D37">
        <v>0.96</v>
      </c>
      <c r="E37">
        <v>267</v>
      </c>
      <c r="F37">
        <v>1396.2706707074501</v>
      </c>
      <c r="G37">
        <v>7.9691983975046101</v>
      </c>
      <c r="H37">
        <v>130.882785490244</v>
      </c>
      <c r="I37">
        <v>41</v>
      </c>
      <c r="J37">
        <v>306269.77415849199</v>
      </c>
      <c r="K37">
        <v>272336.13202429999</v>
      </c>
      <c r="L37">
        <v>316341.42715705599</v>
      </c>
      <c r="M37">
        <v>289511.39736228</v>
      </c>
      <c r="N37">
        <v>358909.29216807999</v>
      </c>
      <c r="O37">
        <v>374497.54483408597</v>
      </c>
      <c r="P37">
        <v>316554.1891126</v>
      </c>
      <c r="Q37">
        <v>366615.28176724003</v>
      </c>
      <c r="R37">
        <v>344456.68279873999</v>
      </c>
      <c r="S37">
        <v>339494.75789547001</v>
      </c>
      <c r="T37">
        <v>295646.37705149001</v>
      </c>
      <c r="U37">
        <v>343298.18306393101</v>
      </c>
      <c r="V37">
        <v>195353.18543715999</v>
      </c>
      <c r="W37">
        <v>262990.01256573002</v>
      </c>
      <c r="X37">
        <v>301653.36871054099</v>
      </c>
      <c r="Y37">
        <v>352672.81916516001</v>
      </c>
      <c r="Z37">
        <v>349414.46769100998</v>
      </c>
      <c r="AA37">
        <v>294397.31025808997</v>
      </c>
      <c r="AB37">
        <v>355801.35478754999</v>
      </c>
      <c r="AC37">
        <v>512409.21337854402</v>
      </c>
      <c r="AD37">
        <v>258367.49243864001</v>
      </c>
      <c r="AE37">
        <v>352647.93515302998</v>
      </c>
      <c r="AF37">
        <v>309189.57522926002</v>
      </c>
      <c r="AG37">
        <v>338075.11952378001</v>
      </c>
      <c r="AH37">
        <v>344253.32567231997</v>
      </c>
      <c r="AI37">
        <v>381025.36469182</v>
      </c>
      <c r="AJ37">
        <v>440739.4309031</v>
      </c>
      <c r="AK37">
        <v>496724.39330345998</v>
      </c>
      <c r="AL37">
        <v>408084.165364541</v>
      </c>
      <c r="AM37">
        <v>430034.37423409999</v>
      </c>
      <c r="AN37">
        <v>463309.52823105</v>
      </c>
      <c r="AO37">
        <v>475362.44694687199</v>
      </c>
      <c r="AP37">
        <v>299421.94980546</v>
      </c>
      <c r="AQ37">
        <v>341121.48305581498</v>
      </c>
      <c r="AR37">
        <v>333732.14888134401</v>
      </c>
      <c r="AS37">
        <v>264121.86133609997</v>
      </c>
      <c r="AT37">
        <v>454483.01037126599</v>
      </c>
      <c r="AU37">
        <v>378139.43996054999</v>
      </c>
      <c r="AV37">
        <v>275665.08736966603</v>
      </c>
      <c r="AW37">
        <v>277100.36142301001</v>
      </c>
      <c r="AX37">
        <v>457485.22364888998</v>
      </c>
      <c r="AY37" t="s">
        <v>170</v>
      </c>
    </row>
    <row r="38" spans="1:51" x14ac:dyDescent="0.25">
      <c r="A38" t="s">
        <v>171</v>
      </c>
      <c r="C38" t="s">
        <v>172</v>
      </c>
      <c r="E38" t="s">
        <v>173</v>
      </c>
      <c r="F38">
        <v>1453.2872175907501</v>
      </c>
      <c r="G38">
        <v>8.6669125511532705</v>
      </c>
      <c r="H38">
        <v>2.4999553664227601</v>
      </c>
      <c r="I38">
        <v>38</v>
      </c>
      <c r="J38">
        <v>15915.0573793034</v>
      </c>
      <c r="K38">
        <v>9206.0331642923993</v>
      </c>
      <c r="L38">
        <v>8921.3918645990998</v>
      </c>
      <c r="M38">
        <v>2924.3608563960001</v>
      </c>
      <c r="N38">
        <v>2176.5496234420002</v>
      </c>
      <c r="O38">
        <v>2893.3722315199998</v>
      </c>
      <c r="P38">
        <v>4940.1947937499999</v>
      </c>
      <c r="Q38">
        <v>628.02380504400003</v>
      </c>
      <c r="R38">
        <v>1691.78055445</v>
      </c>
      <c r="S38">
        <v>1204.7636958000001</v>
      </c>
      <c r="T38">
        <v>2839.268680611</v>
      </c>
      <c r="U38">
        <v>2213.3526192660001</v>
      </c>
      <c r="V38">
        <v>0</v>
      </c>
      <c r="W38">
        <v>15.235526438999999</v>
      </c>
      <c r="X38">
        <v>2795.7996647099999</v>
      </c>
      <c r="Y38">
        <v>5237.54960398</v>
      </c>
      <c r="Z38">
        <v>2354.1419260799998</v>
      </c>
      <c r="AA38">
        <v>0</v>
      </c>
      <c r="AB38">
        <v>2433.0756449999999</v>
      </c>
      <c r="AC38">
        <v>2817.6971573800001</v>
      </c>
      <c r="AD38">
        <v>1615.045011962</v>
      </c>
      <c r="AE38">
        <v>612.18471283199995</v>
      </c>
      <c r="AF38">
        <v>6827.8138646309999</v>
      </c>
      <c r="AG38">
        <v>3032.2394863899999</v>
      </c>
      <c r="AH38">
        <v>1077.6914899999999</v>
      </c>
      <c r="AI38">
        <v>1863.007327845</v>
      </c>
      <c r="AJ38">
        <v>1679739.36623397</v>
      </c>
      <c r="AK38">
        <v>0</v>
      </c>
      <c r="AL38">
        <v>2803.9173849191998</v>
      </c>
      <c r="AM38">
        <v>826.88257306800006</v>
      </c>
      <c r="AN38">
        <v>3529.3506702939999</v>
      </c>
      <c r="AO38">
        <v>2352.5870093100002</v>
      </c>
      <c r="AP38">
        <v>5837.5854914135998</v>
      </c>
      <c r="AQ38">
        <v>5773.60889752</v>
      </c>
      <c r="AR38">
        <v>435.42415612000002</v>
      </c>
      <c r="AS38">
        <v>508.27458831439998</v>
      </c>
      <c r="AT38">
        <v>2628.9831003674999</v>
      </c>
      <c r="AU38">
        <v>872.49535225199998</v>
      </c>
      <c r="AV38">
        <v>698.90084446000003</v>
      </c>
      <c r="AW38">
        <v>1289.8015231249999</v>
      </c>
      <c r="AX38">
        <v>3173.4871118999999</v>
      </c>
    </row>
    <row r="39" spans="1:51" x14ac:dyDescent="0.25">
      <c r="A39" t="s">
        <v>174</v>
      </c>
      <c r="C39" t="s">
        <v>175</v>
      </c>
      <c r="E39" t="s">
        <v>176</v>
      </c>
      <c r="F39">
        <v>1466.34242732385</v>
      </c>
      <c r="G39">
        <v>8.8275134858631006</v>
      </c>
      <c r="H39">
        <v>58.708927600812999</v>
      </c>
      <c r="I39">
        <v>38</v>
      </c>
      <c r="J39">
        <v>579322.70475929196</v>
      </c>
      <c r="K39">
        <v>574625.70109204599</v>
      </c>
      <c r="L39">
        <v>549183.71195864899</v>
      </c>
      <c r="M39">
        <v>53766.039511280003</v>
      </c>
      <c r="N39">
        <v>115824.24677773799</v>
      </c>
      <c r="O39">
        <v>62915.781855499998</v>
      </c>
      <c r="P39">
        <v>107788.82341482901</v>
      </c>
      <c r="Q39">
        <v>75803.507118709997</v>
      </c>
      <c r="R39">
        <v>0</v>
      </c>
      <c r="S39">
        <v>47088.029100216001</v>
      </c>
      <c r="T39">
        <v>48309.111388060002</v>
      </c>
      <c r="U39">
        <v>30816.113865014999</v>
      </c>
      <c r="V39">
        <v>0</v>
      </c>
      <c r="W39">
        <v>0</v>
      </c>
      <c r="X39">
        <v>393091.92801995401</v>
      </c>
      <c r="Y39">
        <v>634048.31363090605</v>
      </c>
      <c r="Z39">
        <v>540197.50183776999</v>
      </c>
      <c r="AA39">
        <v>452913.97185554402</v>
      </c>
      <c r="AB39">
        <v>392609.46369700303</v>
      </c>
      <c r="AC39">
        <v>410849.6557377</v>
      </c>
      <c r="AD39">
        <v>96504.318781103997</v>
      </c>
      <c r="AE39">
        <v>731830.25567848398</v>
      </c>
      <c r="AF39">
        <v>517143.25655337702</v>
      </c>
      <c r="AG39">
        <v>464719.75516781397</v>
      </c>
      <c r="AH39">
        <v>379077.770969851</v>
      </c>
      <c r="AI39">
        <v>514670.21786649601</v>
      </c>
      <c r="AJ39">
        <v>646184.02182267897</v>
      </c>
      <c r="AK39">
        <v>302685.90406218002</v>
      </c>
      <c r="AL39">
        <v>770866.58537400502</v>
      </c>
      <c r="AM39">
        <v>360010.32807162002</v>
      </c>
      <c r="AN39">
        <v>352139.27011793299</v>
      </c>
      <c r="AO39">
        <v>431730.90359653003</v>
      </c>
      <c r="AP39">
        <v>557676.68727144203</v>
      </c>
      <c r="AQ39">
        <v>723661.11568149005</v>
      </c>
      <c r="AR39">
        <v>474189.636860781</v>
      </c>
      <c r="AS39">
        <v>167188.45758254701</v>
      </c>
      <c r="AT39">
        <v>554681.227442957</v>
      </c>
      <c r="AU39">
        <v>753536.89252992906</v>
      </c>
      <c r="AV39">
        <v>192396.41939788099</v>
      </c>
      <c r="AW39">
        <v>86973.189651605993</v>
      </c>
      <c r="AX39">
        <v>405760.56218726002</v>
      </c>
    </row>
    <row r="40" spans="1:51" x14ac:dyDescent="0.25">
      <c r="A40" t="s">
        <v>177</v>
      </c>
      <c r="C40" t="s">
        <v>178</v>
      </c>
      <c r="E40" t="s">
        <v>179</v>
      </c>
      <c r="F40">
        <v>1467.5021617103801</v>
      </c>
      <c r="G40">
        <v>8.8402718226114896</v>
      </c>
      <c r="H40">
        <v>9.9716214452845495</v>
      </c>
      <c r="I40">
        <v>27</v>
      </c>
      <c r="J40">
        <v>58710.792437228003</v>
      </c>
      <c r="K40">
        <v>44853.548063451002</v>
      </c>
      <c r="L40">
        <v>52528.55357625</v>
      </c>
      <c r="M40">
        <v>11532.451917963001</v>
      </c>
      <c r="N40">
        <v>28113.204779735999</v>
      </c>
      <c r="O40">
        <v>52084.206587838999</v>
      </c>
      <c r="P40">
        <v>0</v>
      </c>
      <c r="Q40">
        <v>28794.844849812001</v>
      </c>
      <c r="R40">
        <v>43555.187061106997</v>
      </c>
      <c r="S40">
        <v>7634.8057096425</v>
      </c>
      <c r="T40">
        <v>26468.664580015</v>
      </c>
      <c r="U40">
        <v>53042.150635313999</v>
      </c>
      <c r="V40">
        <v>2679.2151067999998</v>
      </c>
      <c r="W40">
        <v>31122.319808296001</v>
      </c>
      <c r="X40">
        <v>0</v>
      </c>
      <c r="Y40">
        <v>7608.5584381099998</v>
      </c>
      <c r="Z40">
        <v>0</v>
      </c>
      <c r="AA40">
        <v>0</v>
      </c>
      <c r="AB40">
        <v>0</v>
      </c>
      <c r="AC40">
        <v>1930.44575725</v>
      </c>
      <c r="AD40">
        <v>0</v>
      </c>
      <c r="AE40">
        <v>0</v>
      </c>
      <c r="AF40">
        <v>38159.106340836101</v>
      </c>
      <c r="AG40">
        <v>23437.018675939999</v>
      </c>
      <c r="AH40">
        <v>19985.496230879999</v>
      </c>
      <c r="AI40">
        <v>0</v>
      </c>
      <c r="AJ40">
        <v>2811.4316132419999</v>
      </c>
      <c r="AK40">
        <v>24756.680062923999</v>
      </c>
      <c r="AL40">
        <v>0</v>
      </c>
      <c r="AM40">
        <v>10636.1792666447</v>
      </c>
      <c r="AN40">
        <v>3068.5061723879999</v>
      </c>
      <c r="AO40">
        <v>43883.056344938101</v>
      </c>
      <c r="AP40">
        <v>0</v>
      </c>
      <c r="AQ40">
        <v>1686.0722790049999</v>
      </c>
      <c r="AR40">
        <v>39652.101607838304</v>
      </c>
      <c r="AS40">
        <v>4726.1439925280001</v>
      </c>
      <c r="AT40">
        <v>0</v>
      </c>
      <c r="AU40">
        <v>0</v>
      </c>
      <c r="AV40">
        <v>7521.0096203550002</v>
      </c>
      <c r="AW40">
        <v>0</v>
      </c>
      <c r="AX40">
        <v>0</v>
      </c>
    </row>
    <row r="41" spans="1:51" x14ac:dyDescent="0.25">
      <c r="A41" t="s">
        <v>180</v>
      </c>
      <c r="C41" t="s">
        <v>181</v>
      </c>
      <c r="E41" t="s">
        <v>182</v>
      </c>
      <c r="F41">
        <v>1469.46461575951</v>
      </c>
      <c r="G41">
        <v>8.8661020278930707</v>
      </c>
      <c r="H41">
        <v>2.1807913522764202</v>
      </c>
      <c r="I41">
        <v>40</v>
      </c>
      <c r="J41">
        <v>87146.188650493001</v>
      </c>
      <c r="K41">
        <v>88607.797804735994</v>
      </c>
      <c r="L41">
        <v>79556.070526955606</v>
      </c>
      <c r="M41">
        <v>12446.95118926</v>
      </c>
      <c r="N41">
        <v>10488.566210520001</v>
      </c>
      <c r="O41">
        <v>9655.3594817409994</v>
      </c>
      <c r="P41">
        <v>29224.647114815001</v>
      </c>
      <c r="Q41">
        <v>27843.944770844999</v>
      </c>
      <c r="R41">
        <v>6579.6702872367996</v>
      </c>
      <c r="S41">
        <v>12276.805312032</v>
      </c>
      <c r="T41">
        <v>6066.7372295073001</v>
      </c>
      <c r="U41">
        <v>6309.0623116039997</v>
      </c>
      <c r="V41">
        <v>0</v>
      </c>
      <c r="W41">
        <v>1850.973141399</v>
      </c>
      <c r="X41">
        <v>79491.952585229999</v>
      </c>
      <c r="Y41">
        <v>141520.82723507599</v>
      </c>
      <c r="Z41">
        <v>64627.529658646003</v>
      </c>
      <c r="AA41">
        <v>98040.586873123</v>
      </c>
      <c r="AB41">
        <v>57965.355099629</v>
      </c>
      <c r="AC41">
        <v>28438.806166539998</v>
      </c>
      <c r="AD41">
        <v>19941.531651731999</v>
      </c>
      <c r="AE41">
        <v>111999.42625488401</v>
      </c>
      <c r="AF41">
        <v>101347.500905366</v>
      </c>
      <c r="AG41">
        <v>119126.52648978699</v>
      </c>
      <c r="AH41">
        <v>65690.659409090003</v>
      </c>
      <c r="AI41">
        <v>100272.902693727</v>
      </c>
      <c r="AJ41">
        <v>110859.63582382099</v>
      </c>
      <c r="AK41">
        <v>66869.121480588001</v>
      </c>
      <c r="AL41">
        <v>117658.44678753801</v>
      </c>
      <c r="AM41">
        <v>85900.021403663006</v>
      </c>
      <c r="AN41">
        <v>85229.806531199007</v>
      </c>
      <c r="AO41">
        <v>94825.397610425702</v>
      </c>
      <c r="AP41">
        <v>105273.00141872599</v>
      </c>
      <c r="AQ41">
        <v>139912.16330588399</v>
      </c>
      <c r="AR41">
        <v>2201.369306222</v>
      </c>
      <c r="AS41">
        <v>36865.746505353003</v>
      </c>
      <c r="AT41">
        <v>121901.890380169</v>
      </c>
      <c r="AU41">
        <v>107707.75832254199</v>
      </c>
      <c r="AV41">
        <v>57247.314133819003</v>
      </c>
      <c r="AW41">
        <v>28204.603179723999</v>
      </c>
      <c r="AX41">
        <v>81582.938816180002</v>
      </c>
    </row>
    <row r="42" spans="1:51" x14ac:dyDescent="0.25">
      <c r="A42" t="s">
        <v>183</v>
      </c>
      <c r="C42" t="s">
        <v>184</v>
      </c>
      <c r="E42" t="s">
        <v>185</v>
      </c>
      <c r="F42">
        <v>1484.27795517101</v>
      </c>
      <c r="G42">
        <v>9.0467390272352404</v>
      </c>
      <c r="H42">
        <v>8.2124478904064997</v>
      </c>
      <c r="I42">
        <v>34</v>
      </c>
      <c r="J42">
        <v>0</v>
      </c>
      <c r="K42">
        <v>0</v>
      </c>
      <c r="L42">
        <v>0</v>
      </c>
      <c r="M42">
        <v>13601.898549264</v>
      </c>
      <c r="N42">
        <v>17834.617482579</v>
      </c>
      <c r="O42">
        <v>23142.382467764</v>
      </c>
      <c r="P42">
        <v>19329.954523134998</v>
      </c>
      <c r="Q42">
        <v>26131.548503684</v>
      </c>
      <c r="R42">
        <v>22842.155929822002</v>
      </c>
      <c r="S42">
        <v>17108.015669246</v>
      </c>
      <c r="T42">
        <v>18414.723690854</v>
      </c>
      <c r="U42">
        <v>19853.854047965</v>
      </c>
      <c r="V42">
        <v>0</v>
      </c>
      <c r="W42">
        <v>0</v>
      </c>
      <c r="X42">
        <v>2993.3315156560002</v>
      </c>
      <c r="Y42">
        <v>8479.4174045079999</v>
      </c>
      <c r="Z42">
        <v>10043.87625956</v>
      </c>
      <c r="AA42">
        <v>10071.439688904</v>
      </c>
      <c r="AB42">
        <v>14036.13691306</v>
      </c>
      <c r="AC42">
        <v>24157.755541408002</v>
      </c>
      <c r="AD42">
        <v>2481.5646553500001</v>
      </c>
      <c r="AE42">
        <v>9318.7695427649996</v>
      </c>
      <c r="AF42">
        <v>6176.3024953349995</v>
      </c>
      <c r="AG42">
        <v>14040.37131072</v>
      </c>
      <c r="AH42">
        <v>15615.597123400999</v>
      </c>
      <c r="AI42">
        <v>16988.714228665001</v>
      </c>
      <c r="AJ42">
        <v>17684.480025960002</v>
      </c>
      <c r="AK42">
        <v>18611.809144719999</v>
      </c>
      <c r="AL42">
        <v>15368.200941335001</v>
      </c>
      <c r="AM42">
        <v>15375.124631119999</v>
      </c>
      <c r="AN42">
        <v>19546.168563611001</v>
      </c>
      <c r="AO42">
        <v>13629.010059208</v>
      </c>
      <c r="AP42">
        <v>3778.3065704000001</v>
      </c>
      <c r="AQ42">
        <v>0</v>
      </c>
      <c r="AR42">
        <v>7568.1039776400003</v>
      </c>
      <c r="AS42">
        <v>6611.3722226999998</v>
      </c>
      <c r="AT42">
        <v>15433.309504704001</v>
      </c>
      <c r="AU42">
        <v>5480.5562648300001</v>
      </c>
      <c r="AV42">
        <v>8732.3017515800002</v>
      </c>
      <c r="AW42">
        <v>0</v>
      </c>
      <c r="AX42">
        <v>11190.845325550001</v>
      </c>
    </row>
    <row r="43" spans="1:51" x14ac:dyDescent="0.25">
      <c r="A43" t="s">
        <v>186</v>
      </c>
      <c r="C43" t="s">
        <v>187</v>
      </c>
      <c r="E43" t="s">
        <v>188</v>
      </c>
      <c r="F43">
        <v>1493.2373852265</v>
      </c>
      <c r="G43">
        <v>9.15483216785249</v>
      </c>
      <c r="H43">
        <v>10.5995899913821</v>
      </c>
      <c r="I43">
        <v>38</v>
      </c>
      <c r="J43">
        <v>93916.795873566007</v>
      </c>
      <c r="K43">
        <v>67576.582257589995</v>
      </c>
      <c r="L43">
        <v>73870.636619644007</v>
      </c>
      <c r="M43">
        <v>3551.6787467099998</v>
      </c>
      <c r="N43">
        <v>18089.964402450001</v>
      </c>
      <c r="O43">
        <v>6648.9373847899997</v>
      </c>
      <c r="P43">
        <v>13829.43272812</v>
      </c>
      <c r="Q43">
        <v>60072.377815369997</v>
      </c>
      <c r="R43">
        <v>30046.528417910002</v>
      </c>
      <c r="S43">
        <v>62767.153524599998</v>
      </c>
      <c r="T43">
        <v>42647.06784073</v>
      </c>
      <c r="U43">
        <v>26595.495845363999</v>
      </c>
      <c r="V43">
        <v>0</v>
      </c>
      <c r="W43">
        <v>0</v>
      </c>
      <c r="X43">
        <v>24317.292946019999</v>
      </c>
      <c r="Y43">
        <v>36781.86429215</v>
      </c>
      <c r="Z43">
        <v>30415.909813859998</v>
      </c>
      <c r="AA43">
        <v>27309.890418407998</v>
      </c>
      <c r="AB43">
        <v>6219.6584305099996</v>
      </c>
      <c r="AC43">
        <v>52342.322159602998</v>
      </c>
      <c r="AD43">
        <v>0</v>
      </c>
      <c r="AE43">
        <v>37764.627289299999</v>
      </c>
      <c r="AF43">
        <v>36097.728251499997</v>
      </c>
      <c r="AG43">
        <v>25061.014792040001</v>
      </c>
      <c r="AH43">
        <v>52480.04964823</v>
      </c>
      <c r="AI43">
        <v>68878.118293899999</v>
      </c>
      <c r="AJ43">
        <v>48655.244711920001</v>
      </c>
      <c r="AK43">
        <v>49815.098192042002</v>
      </c>
      <c r="AL43">
        <v>46391.665933620003</v>
      </c>
      <c r="AM43">
        <v>42052.060571631999</v>
      </c>
      <c r="AN43">
        <v>45014.886757230001</v>
      </c>
      <c r="AO43">
        <v>80451.740835839999</v>
      </c>
      <c r="AP43">
        <v>32482.62412434</v>
      </c>
      <c r="AQ43">
        <v>59158.29677868</v>
      </c>
      <c r="AR43">
        <v>38187.758810730003</v>
      </c>
      <c r="AS43">
        <v>2966.9665635599999</v>
      </c>
      <c r="AT43">
        <v>42776.468227580001</v>
      </c>
      <c r="AU43">
        <v>53683.449784140001</v>
      </c>
      <c r="AV43">
        <v>15329.867446300001</v>
      </c>
      <c r="AW43">
        <v>11858.718697640001</v>
      </c>
      <c r="AX43">
        <v>38217.553502720002</v>
      </c>
    </row>
    <row r="44" spans="1:51" x14ac:dyDescent="0.25">
      <c r="A44" t="s">
        <v>189</v>
      </c>
      <c r="C44" t="s">
        <v>190</v>
      </c>
      <c r="E44" t="s">
        <v>191</v>
      </c>
      <c r="F44">
        <v>1507.8078581688501</v>
      </c>
      <c r="G44">
        <v>9.33207119672727</v>
      </c>
      <c r="H44">
        <v>20.940704608373998</v>
      </c>
      <c r="I44">
        <v>40</v>
      </c>
      <c r="J44">
        <v>191237.66240209001</v>
      </c>
      <c r="K44">
        <v>208144.20596036001</v>
      </c>
      <c r="L44">
        <v>240822.82263330001</v>
      </c>
      <c r="M44">
        <v>24316.198107150001</v>
      </c>
      <c r="N44">
        <v>23452.640998660001</v>
      </c>
      <c r="O44">
        <v>13532.452473003001</v>
      </c>
      <c r="P44">
        <v>15631.661579205</v>
      </c>
      <c r="Q44">
        <v>49865.657510423604</v>
      </c>
      <c r="R44">
        <v>11517.436886449999</v>
      </c>
      <c r="S44">
        <v>22270.589828790002</v>
      </c>
      <c r="T44">
        <v>12923.078869474</v>
      </c>
      <c r="U44">
        <v>19023.325586316001</v>
      </c>
      <c r="V44">
        <v>0</v>
      </c>
      <c r="W44">
        <v>3240.4479939719999</v>
      </c>
      <c r="X44">
        <v>11265.624568566</v>
      </c>
      <c r="Y44">
        <v>15078.787937249999</v>
      </c>
      <c r="Z44">
        <v>18781.636023858999</v>
      </c>
      <c r="AA44">
        <v>12363.873086400001</v>
      </c>
      <c r="AB44">
        <v>13483.010879637999</v>
      </c>
      <c r="AC44">
        <v>18473.865298797002</v>
      </c>
      <c r="AD44">
        <v>24448.185714181</v>
      </c>
      <c r="AE44">
        <v>38307.759012770002</v>
      </c>
      <c r="AF44">
        <v>37356.295238040002</v>
      </c>
      <c r="AG44">
        <v>10137.109692927001</v>
      </c>
      <c r="AH44">
        <v>15970.435481367</v>
      </c>
      <c r="AI44">
        <v>13204.638507266</v>
      </c>
      <c r="AJ44">
        <v>19224.22682453</v>
      </c>
      <c r="AK44">
        <v>20695.598602464001</v>
      </c>
      <c r="AL44">
        <v>18936.239224950001</v>
      </c>
      <c r="AM44">
        <v>38594.129516510002</v>
      </c>
      <c r="AN44">
        <v>15963.990191146</v>
      </c>
      <c r="AO44">
        <v>25813.343298754</v>
      </c>
      <c r="AP44">
        <v>16055.176460750001</v>
      </c>
      <c r="AQ44">
        <v>20550.245987555001</v>
      </c>
      <c r="AR44">
        <v>12260.091253437</v>
      </c>
      <c r="AS44">
        <v>14425.977139860001</v>
      </c>
      <c r="AT44">
        <v>23241.701640506999</v>
      </c>
      <c r="AU44">
        <v>15033.586751909999</v>
      </c>
      <c r="AV44">
        <v>11355.637911260001</v>
      </c>
      <c r="AW44">
        <v>17518.62652487</v>
      </c>
      <c r="AX44">
        <v>9596.9231654800005</v>
      </c>
    </row>
    <row r="45" spans="1:51" x14ac:dyDescent="0.25">
      <c r="A45" t="s">
        <v>192</v>
      </c>
      <c r="C45" t="s">
        <v>193</v>
      </c>
      <c r="E45" t="s">
        <v>194</v>
      </c>
      <c r="F45">
        <v>1511.62656901476</v>
      </c>
      <c r="G45">
        <v>9.3793597881610609</v>
      </c>
      <c r="H45">
        <v>106.470294057724</v>
      </c>
      <c r="I45">
        <v>39</v>
      </c>
      <c r="J45">
        <v>76396.400926999995</v>
      </c>
      <c r="K45">
        <v>73809.947893770004</v>
      </c>
      <c r="L45">
        <v>108595.736544567</v>
      </c>
      <c r="M45">
        <v>399487.27403034503</v>
      </c>
      <c r="N45">
        <v>493777.320140303</v>
      </c>
      <c r="O45">
        <v>384149.62435942999</v>
      </c>
      <c r="P45">
        <v>365435.30226617499</v>
      </c>
      <c r="Q45">
        <v>449713.885545464</v>
      </c>
      <c r="R45">
        <v>355575.68035587901</v>
      </c>
      <c r="S45">
        <v>453270.20028688601</v>
      </c>
      <c r="T45">
        <v>445022.053739945</v>
      </c>
      <c r="U45">
        <v>505169.03483048599</v>
      </c>
      <c r="V45">
        <v>0</v>
      </c>
      <c r="W45">
        <v>0</v>
      </c>
      <c r="X45">
        <v>216917.85172998501</v>
      </c>
      <c r="Y45">
        <v>303718.31743952603</v>
      </c>
      <c r="Z45">
        <v>189361.00323474</v>
      </c>
      <c r="AA45">
        <v>308810.35824192798</v>
      </c>
      <c r="AB45">
        <v>238940.064839603</v>
      </c>
      <c r="AC45">
        <v>299674.605939626</v>
      </c>
      <c r="AD45">
        <v>178101.83166558301</v>
      </c>
      <c r="AE45">
        <v>175853.04272226</v>
      </c>
      <c r="AF45">
        <v>271621.78244548</v>
      </c>
      <c r="AG45">
        <v>255856.149294262</v>
      </c>
      <c r="AH45">
        <v>263888.150726208</v>
      </c>
      <c r="AI45">
        <v>278216.950664595</v>
      </c>
      <c r="AJ45">
        <v>396930.26379379601</v>
      </c>
      <c r="AK45">
        <v>326158.92774647602</v>
      </c>
      <c r="AL45">
        <v>348820.76043920999</v>
      </c>
      <c r="AM45">
        <v>349143.18769572</v>
      </c>
      <c r="AN45">
        <v>318972.07266294601</v>
      </c>
      <c r="AO45">
        <v>452165.26801056002</v>
      </c>
      <c r="AP45">
        <v>258141.085958451</v>
      </c>
      <c r="AQ45">
        <v>348773.93981536402</v>
      </c>
      <c r="AR45">
        <v>174119.48441810999</v>
      </c>
      <c r="AS45">
        <v>335053.49477077503</v>
      </c>
      <c r="AT45">
        <v>484645.260490452</v>
      </c>
      <c r="AU45">
        <v>209389.80663213201</v>
      </c>
      <c r="AV45">
        <v>504966.24362062803</v>
      </c>
      <c r="AW45">
        <v>379118.28030277498</v>
      </c>
      <c r="AX45">
        <v>248477.47207100401</v>
      </c>
    </row>
    <row r="46" spans="1:51" x14ac:dyDescent="0.25">
      <c r="A46" t="s">
        <v>195</v>
      </c>
      <c r="C46" t="s">
        <v>196</v>
      </c>
      <c r="D46">
        <v>0.94</v>
      </c>
      <c r="E46" t="s">
        <v>197</v>
      </c>
      <c r="F46">
        <v>1516.81208907423</v>
      </c>
      <c r="G46">
        <v>9.4431647971824404</v>
      </c>
      <c r="H46">
        <v>209.90366552032501</v>
      </c>
      <c r="I46">
        <v>39</v>
      </c>
      <c r="J46">
        <v>721102.81719055201</v>
      </c>
      <c r="K46">
        <v>751694.35375986795</v>
      </c>
      <c r="L46">
        <v>918387.610275688</v>
      </c>
      <c r="M46">
        <v>1047771.21035924</v>
      </c>
      <c r="N46">
        <v>1306728.8654813599</v>
      </c>
      <c r="O46">
        <v>1302984.8410060999</v>
      </c>
      <c r="P46">
        <v>994929.32429903001</v>
      </c>
      <c r="Q46">
        <v>1261610.5371807199</v>
      </c>
      <c r="R46">
        <v>1067561.0195225501</v>
      </c>
      <c r="S46">
        <v>1179760.5023349901</v>
      </c>
      <c r="T46">
        <v>1092294.60318409</v>
      </c>
      <c r="U46">
        <v>1111062.6841265501</v>
      </c>
      <c r="V46">
        <v>0</v>
      </c>
      <c r="W46">
        <v>0</v>
      </c>
      <c r="X46">
        <v>1026718.78134799</v>
      </c>
      <c r="Y46">
        <v>1301208.29253716</v>
      </c>
      <c r="Z46">
        <v>1146708.27269276</v>
      </c>
      <c r="AA46">
        <v>1130194.0069343001</v>
      </c>
      <c r="AB46">
        <v>1158156.7504604</v>
      </c>
      <c r="AC46">
        <v>1591517.9000268599</v>
      </c>
      <c r="AD46">
        <v>936134.30594441597</v>
      </c>
      <c r="AE46">
        <v>1279557.34592177</v>
      </c>
      <c r="AF46">
        <v>1230314.5550067599</v>
      </c>
      <c r="AG46">
        <v>1259964.9318702801</v>
      </c>
      <c r="AH46">
        <v>1221853.04548195</v>
      </c>
      <c r="AI46">
        <v>1295479.7177486899</v>
      </c>
      <c r="AJ46">
        <v>1620584.6067363201</v>
      </c>
      <c r="AK46">
        <v>1483561.7707279001</v>
      </c>
      <c r="AL46">
        <v>1439125.2706059499</v>
      </c>
      <c r="AM46">
        <v>1457525.64454234</v>
      </c>
      <c r="AN46">
        <v>1516712.3483842299</v>
      </c>
      <c r="AO46">
        <v>1549286.2568323601</v>
      </c>
      <c r="AP46">
        <v>1097740.03987361</v>
      </c>
      <c r="AQ46">
        <v>1271330.18925215</v>
      </c>
      <c r="AR46">
        <v>1136604.19392777</v>
      </c>
      <c r="AS46">
        <v>1077353.9599359201</v>
      </c>
      <c r="AT46">
        <v>1843267.94889868</v>
      </c>
      <c r="AU46">
        <v>1432665.9826582801</v>
      </c>
      <c r="AV46">
        <v>1285338.2026322701</v>
      </c>
      <c r="AW46">
        <v>1055286.0843241501</v>
      </c>
      <c r="AX46">
        <v>1492561.3308041401</v>
      </c>
      <c r="AY46" t="s">
        <v>198</v>
      </c>
    </row>
    <row r="47" spans="1:51" x14ac:dyDescent="0.25">
      <c r="A47" t="s">
        <v>199</v>
      </c>
      <c r="C47" t="s">
        <v>200</v>
      </c>
      <c r="E47" t="s">
        <v>201</v>
      </c>
      <c r="F47">
        <v>1518.55814430597</v>
      </c>
      <c r="G47">
        <v>9.4642617165505403</v>
      </c>
      <c r="H47">
        <v>519.08645386666694</v>
      </c>
      <c r="I47">
        <v>38</v>
      </c>
      <c r="J47">
        <v>125223.941606334</v>
      </c>
      <c r="K47">
        <v>94818.20566947</v>
      </c>
      <c r="L47">
        <v>0</v>
      </c>
      <c r="M47">
        <v>11953528.706956601</v>
      </c>
      <c r="N47">
        <v>11210603.108948199</v>
      </c>
      <c r="O47">
        <v>8029725.2427004604</v>
      </c>
      <c r="P47">
        <v>10591947.361687399</v>
      </c>
      <c r="Q47">
        <v>11947492.2442741</v>
      </c>
      <c r="R47">
        <v>8966786.8957624491</v>
      </c>
      <c r="S47">
        <v>12037644.694794601</v>
      </c>
      <c r="T47">
        <v>12874971.4029302</v>
      </c>
      <c r="U47">
        <v>8965694.4125511795</v>
      </c>
      <c r="V47">
        <v>0</v>
      </c>
      <c r="W47">
        <v>0</v>
      </c>
      <c r="X47">
        <v>8622955.03353603</v>
      </c>
      <c r="Y47">
        <v>13184948.1910301</v>
      </c>
      <c r="Z47">
        <v>10368194.831371</v>
      </c>
      <c r="AA47">
        <v>10157461.091099801</v>
      </c>
      <c r="AB47">
        <v>9634686.8947056606</v>
      </c>
      <c r="AC47">
        <v>10739165.3495859</v>
      </c>
      <c r="AD47">
        <v>5953077.7277106801</v>
      </c>
      <c r="AE47">
        <v>6647091.85643645</v>
      </c>
      <c r="AF47">
        <v>5808282.24135134</v>
      </c>
      <c r="AG47">
        <v>10207661.4890517</v>
      </c>
      <c r="AH47">
        <v>12874807.7815498</v>
      </c>
      <c r="AI47">
        <v>11208280.4126528</v>
      </c>
      <c r="AJ47">
        <v>13144241.7910411</v>
      </c>
      <c r="AK47">
        <v>11241404.5830747</v>
      </c>
      <c r="AL47">
        <v>11682030.905409999</v>
      </c>
      <c r="AM47">
        <v>10992565.8022634</v>
      </c>
      <c r="AN47">
        <v>10952206.010581899</v>
      </c>
      <c r="AO47">
        <v>12341020.917312499</v>
      </c>
      <c r="AP47">
        <v>3558858.9798287801</v>
      </c>
      <c r="AQ47">
        <v>4366579.2913777102</v>
      </c>
      <c r="AR47">
        <v>3963547.4448070498</v>
      </c>
      <c r="AS47">
        <v>7716430.2179981302</v>
      </c>
      <c r="AT47">
        <v>11069953.2006319</v>
      </c>
      <c r="AU47">
        <v>7453207.2202008702</v>
      </c>
      <c r="AV47">
        <v>12439765.6170286</v>
      </c>
      <c r="AW47">
        <v>10413736.3040829</v>
      </c>
      <c r="AX47">
        <v>9192652.5935302004</v>
      </c>
    </row>
    <row r="48" spans="1:51" x14ac:dyDescent="0.25">
      <c r="A48" t="s">
        <v>202</v>
      </c>
      <c r="C48" t="s">
        <v>203</v>
      </c>
      <c r="E48" t="s">
        <v>204</v>
      </c>
      <c r="F48">
        <v>1538.54669852649</v>
      </c>
      <c r="G48">
        <v>9.7089057074652807</v>
      </c>
      <c r="H48">
        <v>10.5862027756098</v>
      </c>
      <c r="I48">
        <v>39</v>
      </c>
      <c r="J48">
        <v>13497.0445819</v>
      </c>
      <c r="K48">
        <v>13258.647347399999</v>
      </c>
      <c r="L48">
        <v>11714.585408548999</v>
      </c>
      <c r="M48">
        <v>28501.100072199999</v>
      </c>
      <c r="N48">
        <v>27839.643348879999</v>
      </c>
      <c r="O48">
        <v>33626.608968580003</v>
      </c>
      <c r="P48">
        <v>24141.182805500001</v>
      </c>
      <c r="Q48">
        <v>29362.299872650001</v>
      </c>
      <c r="R48">
        <v>18747.123699749998</v>
      </c>
      <c r="S48">
        <v>28147.759776940002</v>
      </c>
      <c r="T48">
        <v>32970.064592039998</v>
      </c>
      <c r="U48">
        <v>27635.281349519999</v>
      </c>
      <c r="V48">
        <v>0</v>
      </c>
      <c r="W48">
        <v>0</v>
      </c>
      <c r="X48">
        <v>18679.843264399999</v>
      </c>
      <c r="Y48">
        <v>14015.18441983</v>
      </c>
      <c r="Z48">
        <v>15429.346487886</v>
      </c>
      <c r="AA48">
        <v>11986.0216986</v>
      </c>
      <c r="AB48">
        <v>7065.0919362799996</v>
      </c>
      <c r="AC48">
        <v>23031.485069204002</v>
      </c>
      <c r="AD48">
        <v>9990.8093453199999</v>
      </c>
      <c r="AE48">
        <v>16545.50796413</v>
      </c>
      <c r="AF48">
        <v>14977.395424259999</v>
      </c>
      <c r="AG48">
        <v>16431.837549094002</v>
      </c>
      <c r="AH48">
        <v>20377.597199039999</v>
      </c>
      <c r="AI48">
        <v>18938.556022320001</v>
      </c>
      <c r="AJ48">
        <v>21091.16741056</v>
      </c>
      <c r="AK48">
        <v>29891.887670399999</v>
      </c>
      <c r="AL48">
        <v>22479.632116919998</v>
      </c>
      <c r="AM48">
        <v>19011.311368080002</v>
      </c>
      <c r="AN48">
        <v>25557.360620390002</v>
      </c>
      <c r="AO48">
        <v>24576.172195120002</v>
      </c>
      <c r="AP48">
        <v>12956.94153848</v>
      </c>
      <c r="AQ48">
        <v>13262.189880780001</v>
      </c>
      <c r="AR48">
        <v>14297.53538781</v>
      </c>
      <c r="AS48">
        <v>14499.904930840001</v>
      </c>
      <c r="AT48">
        <v>21491.072789770002</v>
      </c>
      <c r="AU48">
        <v>18165.558183910001</v>
      </c>
      <c r="AV48">
        <v>15355.15571098</v>
      </c>
      <c r="AW48">
        <v>8114.8287883000003</v>
      </c>
      <c r="AX48">
        <v>15513.439637289999</v>
      </c>
    </row>
    <row r="49" spans="1:51" x14ac:dyDescent="0.25">
      <c r="A49" t="s">
        <v>205</v>
      </c>
      <c r="C49" t="s">
        <v>206</v>
      </c>
      <c r="E49" t="s">
        <v>207</v>
      </c>
      <c r="F49">
        <v>1545.01372275314</v>
      </c>
      <c r="G49">
        <v>9.7858213071469908</v>
      </c>
      <c r="H49">
        <v>12.3731072844715</v>
      </c>
      <c r="I49">
        <v>39</v>
      </c>
      <c r="J49">
        <v>47963.689187311997</v>
      </c>
      <c r="K49">
        <v>44869.250500265996</v>
      </c>
      <c r="L49">
        <v>42103.75890398</v>
      </c>
      <c r="M49">
        <v>5925.6481509499999</v>
      </c>
      <c r="N49">
        <v>4311.98794868</v>
      </c>
      <c r="O49">
        <v>2305.4777949909999</v>
      </c>
      <c r="P49">
        <v>5250.2173284</v>
      </c>
      <c r="Q49">
        <v>8892.8846510399999</v>
      </c>
      <c r="R49">
        <v>308.16345508799998</v>
      </c>
      <c r="S49">
        <v>2988.3230898779998</v>
      </c>
      <c r="T49">
        <v>11036.237825419999</v>
      </c>
      <c r="U49">
        <v>1701.676068105</v>
      </c>
      <c r="V49">
        <v>0</v>
      </c>
      <c r="W49">
        <v>1234.9103592209999</v>
      </c>
      <c r="X49">
        <v>28055.554875425001</v>
      </c>
      <c r="Y49">
        <v>20568.633702665</v>
      </c>
      <c r="Z49">
        <v>17985.202451720001</v>
      </c>
      <c r="AA49">
        <v>16586.641264448001</v>
      </c>
      <c r="AB49">
        <v>13973.7039387</v>
      </c>
      <c r="AC49">
        <v>35697.879471742002</v>
      </c>
      <c r="AD49">
        <v>540.43103996000002</v>
      </c>
      <c r="AE49">
        <v>20570.58801032</v>
      </c>
      <c r="AF49">
        <v>19620.328470556</v>
      </c>
      <c r="AG49">
        <v>20404.244636859999</v>
      </c>
      <c r="AH49">
        <v>12783.392995562001</v>
      </c>
      <c r="AI49">
        <v>28830.956387044</v>
      </c>
      <c r="AJ49">
        <v>31118.546497529998</v>
      </c>
      <c r="AK49">
        <v>22603.298930090001</v>
      </c>
      <c r="AL49">
        <v>36683.627034511999</v>
      </c>
      <c r="AM49">
        <v>33121.931204641602</v>
      </c>
      <c r="AN49">
        <v>29225.611688159999</v>
      </c>
      <c r="AO49">
        <v>33926.62490812</v>
      </c>
      <c r="AP49">
        <v>23665.08827511</v>
      </c>
      <c r="AQ49">
        <v>19673.042818458998</v>
      </c>
      <c r="AR49">
        <v>19123.201180159998</v>
      </c>
      <c r="AS49">
        <v>3319.276374</v>
      </c>
      <c r="AT49">
        <v>26063.066445330001</v>
      </c>
      <c r="AU49">
        <v>21668.169179799999</v>
      </c>
      <c r="AV49">
        <v>10356.585943357</v>
      </c>
      <c r="AW49">
        <v>0</v>
      </c>
      <c r="AX49">
        <v>22388.027051691999</v>
      </c>
    </row>
    <row r="50" spans="1:51" x14ac:dyDescent="0.25">
      <c r="A50" t="s">
        <v>208</v>
      </c>
      <c r="C50" t="s">
        <v>209</v>
      </c>
      <c r="E50" t="s">
        <v>210</v>
      </c>
      <c r="F50">
        <v>1552.2005189448801</v>
      </c>
      <c r="G50">
        <v>9.8746162013003698</v>
      </c>
      <c r="H50">
        <v>84.178732155934995</v>
      </c>
      <c r="I50">
        <v>40</v>
      </c>
      <c r="J50">
        <v>71999.041825923996</v>
      </c>
      <c r="K50">
        <v>82964.308214827004</v>
      </c>
      <c r="L50">
        <v>92784.755815347002</v>
      </c>
      <c r="M50">
        <v>386300.626884047</v>
      </c>
      <c r="N50">
        <v>538317.19774176402</v>
      </c>
      <c r="O50">
        <v>454446.78716399003</v>
      </c>
      <c r="P50">
        <v>404167.77682003798</v>
      </c>
      <c r="Q50">
        <v>467149.07476657798</v>
      </c>
      <c r="R50">
        <v>348038.61839863902</v>
      </c>
      <c r="S50">
        <v>425795.80275348498</v>
      </c>
      <c r="T50">
        <v>419676.898387141</v>
      </c>
      <c r="U50">
        <v>313486.29702058702</v>
      </c>
      <c r="V50">
        <v>0</v>
      </c>
      <c r="W50">
        <v>4490.6936914500002</v>
      </c>
      <c r="X50">
        <v>136580.89285315201</v>
      </c>
      <c r="Y50">
        <v>450061.99143459601</v>
      </c>
      <c r="Z50">
        <v>357241.114038372</v>
      </c>
      <c r="AA50">
        <v>237711.69120231201</v>
      </c>
      <c r="AB50">
        <v>390305.78731852002</v>
      </c>
      <c r="AC50">
        <v>419601.09606743499</v>
      </c>
      <c r="AD50">
        <v>211584.61656884599</v>
      </c>
      <c r="AE50">
        <v>277744.73728409503</v>
      </c>
      <c r="AF50">
        <v>291002.20605672803</v>
      </c>
      <c r="AG50">
        <v>356187.14102664602</v>
      </c>
      <c r="AH50">
        <v>530469.76363355306</v>
      </c>
      <c r="AI50">
        <v>456478.19530264102</v>
      </c>
      <c r="AJ50">
        <v>474492.771344946</v>
      </c>
      <c r="AK50">
        <v>388548.60832061199</v>
      </c>
      <c r="AL50">
        <v>583399.05075665703</v>
      </c>
      <c r="AM50">
        <v>396360.04713028797</v>
      </c>
      <c r="AN50">
        <v>368241.63965482003</v>
      </c>
      <c r="AO50">
        <v>425038.539907914</v>
      </c>
      <c r="AP50">
        <v>3378.30285134</v>
      </c>
      <c r="AQ50">
        <v>355367.33468862099</v>
      </c>
      <c r="AR50">
        <v>304300.58043117501</v>
      </c>
      <c r="AS50">
        <v>23735.929710699998</v>
      </c>
      <c r="AT50">
        <v>523190.54137470003</v>
      </c>
      <c r="AU50">
        <v>344288.422527118</v>
      </c>
      <c r="AV50">
        <v>99366.208952931003</v>
      </c>
      <c r="AW50">
        <v>339880.00878763502</v>
      </c>
      <c r="AX50">
        <v>367418.69506086502</v>
      </c>
    </row>
    <row r="51" spans="1:51" x14ac:dyDescent="0.25">
      <c r="A51" t="s">
        <v>211</v>
      </c>
      <c r="C51" t="s">
        <v>212</v>
      </c>
      <c r="E51" t="s">
        <v>213</v>
      </c>
      <c r="F51">
        <v>1571.68447284681</v>
      </c>
      <c r="G51">
        <v>10.112761649700101</v>
      </c>
      <c r="H51">
        <v>47.483330404878103</v>
      </c>
      <c r="I51">
        <v>39</v>
      </c>
      <c r="J51">
        <v>2121.0388430560001</v>
      </c>
      <c r="K51">
        <v>2502.5336886380001</v>
      </c>
      <c r="L51">
        <v>2325.0481698899998</v>
      </c>
      <c r="M51">
        <v>115932.10748943</v>
      </c>
      <c r="N51">
        <v>143474.9246347</v>
      </c>
      <c r="O51">
        <v>97388.752000099994</v>
      </c>
      <c r="P51">
        <v>103346.82697535001</v>
      </c>
      <c r="Q51">
        <v>149206.45582917001</v>
      </c>
      <c r="R51">
        <v>93060.790132459995</v>
      </c>
      <c r="S51">
        <v>134311.37977803001</v>
      </c>
      <c r="T51">
        <v>146666.73548782</v>
      </c>
      <c r="U51">
        <v>118952.38176718001</v>
      </c>
      <c r="V51">
        <v>0</v>
      </c>
      <c r="W51">
        <v>0</v>
      </c>
      <c r="X51">
        <v>38300.697885529997</v>
      </c>
      <c r="Y51">
        <v>87994.206031680005</v>
      </c>
      <c r="Z51">
        <v>44815.934012960002</v>
      </c>
      <c r="AA51">
        <v>74324.983196319998</v>
      </c>
      <c r="AB51">
        <v>43286.375719440002</v>
      </c>
      <c r="AC51">
        <v>127956.57982347001</v>
      </c>
      <c r="AD51">
        <v>10263.12166504</v>
      </c>
      <c r="AE51">
        <v>26496.238944839999</v>
      </c>
      <c r="AF51">
        <v>36073.999253369999</v>
      </c>
      <c r="AG51">
        <v>102865.33069567</v>
      </c>
      <c r="AH51">
        <v>137352.89549113999</v>
      </c>
      <c r="AI51">
        <v>128788.18261469</v>
      </c>
      <c r="AJ51">
        <v>110943.38076452</v>
      </c>
      <c r="AK51">
        <v>141416.61798914001</v>
      </c>
      <c r="AL51">
        <v>118764.22406798</v>
      </c>
      <c r="AM51">
        <v>66900.342705639996</v>
      </c>
      <c r="AN51">
        <v>79479.659625739994</v>
      </c>
      <c r="AO51">
        <v>97976.052515570002</v>
      </c>
      <c r="AP51">
        <v>7187.4289437500001</v>
      </c>
      <c r="AQ51">
        <v>21797.914968500001</v>
      </c>
      <c r="AR51">
        <v>24460.397104889998</v>
      </c>
      <c r="AS51">
        <v>30771.990980980001</v>
      </c>
      <c r="AT51">
        <v>68686.347024000002</v>
      </c>
      <c r="AU51">
        <v>43549.386859699996</v>
      </c>
      <c r="AV51">
        <v>62067.550547190003</v>
      </c>
      <c r="AW51">
        <v>34976.984373730003</v>
      </c>
      <c r="AX51">
        <v>41831.571458129998</v>
      </c>
    </row>
    <row r="52" spans="1:51" x14ac:dyDescent="0.25">
      <c r="A52" t="s">
        <v>214</v>
      </c>
      <c r="C52" t="s">
        <v>215</v>
      </c>
      <c r="E52" t="s">
        <v>216</v>
      </c>
      <c r="F52">
        <v>1578.13539088425</v>
      </c>
      <c r="G52">
        <v>10.1904354095459</v>
      </c>
      <c r="H52">
        <v>33.501930903252003</v>
      </c>
      <c r="I52">
        <v>39</v>
      </c>
      <c r="J52">
        <v>288234.46352056199</v>
      </c>
      <c r="K52">
        <v>224216.36561231999</v>
      </c>
      <c r="L52">
        <v>273175.58008233202</v>
      </c>
      <c r="M52">
        <v>32132.906752300001</v>
      </c>
      <c r="N52">
        <v>38905.53695627</v>
      </c>
      <c r="O52">
        <v>32686.1468112</v>
      </c>
      <c r="P52">
        <v>48318.561435996002</v>
      </c>
      <c r="Q52">
        <v>42628.933855702002</v>
      </c>
      <c r="R52">
        <v>50671.771943455999</v>
      </c>
      <c r="S52">
        <v>53033.479949970002</v>
      </c>
      <c r="T52">
        <v>27684.44912705</v>
      </c>
      <c r="U52">
        <v>22645.93578168</v>
      </c>
      <c r="V52">
        <v>0</v>
      </c>
      <c r="W52">
        <v>0</v>
      </c>
      <c r="X52">
        <v>119898.60200615</v>
      </c>
      <c r="Y52">
        <v>160224.70754838199</v>
      </c>
      <c r="Z52">
        <v>186165.54070464699</v>
      </c>
      <c r="AA52">
        <v>117365.151584612</v>
      </c>
      <c r="AB52">
        <v>112162.735606952</v>
      </c>
      <c r="AC52">
        <v>207294.51280383201</v>
      </c>
      <c r="AD52">
        <v>31018.870098218002</v>
      </c>
      <c r="AE52">
        <v>225627.34374783401</v>
      </c>
      <c r="AF52">
        <v>145329.939517308</v>
      </c>
      <c r="AG52">
        <v>128306.79266920799</v>
      </c>
      <c r="AH52">
        <v>139311.82983508799</v>
      </c>
      <c r="AI52">
        <v>186120.07420150901</v>
      </c>
      <c r="AJ52">
        <v>179599.76227017</v>
      </c>
      <c r="AK52">
        <v>168665.23370874999</v>
      </c>
      <c r="AL52">
        <v>213512.10874512</v>
      </c>
      <c r="AM52">
        <v>143136.60998758901</v>
      </c>
      <c r="AN52">
        <v>183779.60876892001</v>
      </c>
      <c r="AO52">
        <v>223965.37917428499</v>
      </c>
      <c r="AP52">
        <v>172362.31128515</v>
      </c>
      <c r="AQ52">
        <v>181167.25339179501</v>
      </c>
      <c r="AR52">
        <v>174046.09795122399</v>
      </c>
      <c r="AS52">
        <v>65776.707692523007</v>
      </c>
      <c r="AT52">
        <v>149257.98051993601</v>
      </c>
      <c r="AU52">
        <v>251183.50136159</v>
      </c>
      <c r="AV52">
        <v>88311.477102742996</v>
      </c>
      <c r="AW52">
        <v>57781.771229730002</v>
      </c>
      <c r="AX52">
        <v>209860.155267186</v>
      </c>
    </row>
    <row r="53" spans="1:51" x14ac:dyDescent="0.25">
      <c r="A53" t="s">
        <v>217</v>
      </c>
      <c r="C53" t="s">
        <v>218</v>
      </c>
      <c r="E53" t="s">
        <v>219</v>
      </c>
      <c r="F53">
        <v>1584.33957856963</v>
      </c>
      <c r="G53">
        <v>10.2667449951172</v>
      </c>
      <c r="H53">
        <v>1.1993827568292701</v>
      </c>
      <c r="I53">
        <v>40</v>
      </c>
      <c r="J53">
        <v>4776.9375830600002</v>
      </c>
      <c r="K53">
        <v>8432.7002566400006</v>
      </c>
      <c r="L53">
        <v>33330.517394292998</v>
      </c>
      <c r="M53">
        <v>48292.529334036</v>
      </c>
      <c r="N53">
        <v>54602.755347879996</v>
      </c>
      <c r="O53">
        <v>39278.101229710002</v>
      </c>
      <c r="P53">
        <v>88151.481898787999</v>
      </c>
      <c r="Q53">
        <v>182345</v>
      </c>
      <c r="R53">
        <v>99628</v>
      </c>
      <c r="S53">
        <v>67173.107776999997</v>
      </c>
      <c r="T53">
        <v>67227.890636204</v>
      </c>
      <c r="U53">
        <v>95165</v>
      </c>
      <c r="V53">
        <v>0</v>
      </c>
      <c r="W53">
        <v>23843.403165889998</v>
      </c>
      <c r="X53">
        <v>27484.206350081</v>
      </c>
      <c r="Y53">
        <v>126968</v>
      </c>
      <c r="Z53">
        <v>51032</v>
      </c>
      <c r="AA53">
        <v>32739.492940677999</v>
      </c>
      <c r="AB53">
        <v>97750.323576208</v>
      </c>
      <c r="AC53">
        <v>96890.640107040002</v>
      </c>
      <c r="AD53">
        <v>55574</v>
      </c>
      <c r="AE53">
        <v>88056.759197975</v>
      </c>
      <c r="AF53">
        <v>83215.529590808001</v>
      </c>
      <c r="AG53">
        <v>60648.750175526002</v>
      </c>
      <c r="AH53">
        <v>169679</v>
      </c>
      <c r="AI53">
        <v>132898</v>
      </c>
      <c r="AJ53">
        <v>79130.709442623993</v>
      </c>
      <c r="AK53">
        <v>116828</v>
      </c>
      <c r="AL53">
        <v>35458.883374124001</v>
      </c>
      <c r="AM53">
        <v>89893.507230976</v>
      </c>
      <c r="AN53">
        <v>33057.818965879997</v>
      </c>
      <c r="AO53">
        <v>36840.266998796003</v>
      </c>
      <c r="AP53">
        <v>18841.754950300001</v>
      </c>
      <c r="AQ53">
        <v>126729.7625328</v>
      </c>
      <c r="AR53">
        <v>71010.446499465994</v>
      </c>
      <c r="AS53">
        <v>19254.2988531013</v>
      </c>
      <c r="AT53">
        <v>119701</v>
      </c>
      <c r="AU53">
        <v>39746.703978215999</v>
      </c>
      <c r="AV53">
        <v>39328.920119679999</v>
      </c>
      <c r="AW53">
        <v>34834.197366289998</v>
      </c>
      <c r="AX53">
        <v>98408</v>
      </c>
    </row>
    <row r="54" spans="1:51" x14ac:dyDescent="0.25">
      <c r="A54" t="s">
        <v>220</v>
      </c>
      <c r="C54" t="s">
        <v>221</v>
      </c>
      <c r="E54" t="s">
        <v>222</v>
      </c>
      <c r="F54">
        <v>1586.29930709665</v>
      </c>
      <c r="G54">
        <v>10.2913430107964</v>
      </c>
      <c r="H54">
        <v>96.891333432520398</v>
      </c>
      <c r="I54">
        <v>36</v>
      </c>
      <c r="J54">
        <v>0</v>
      </c>
      <c r="K54">
        <v>0</v>
      </c>
      <c r="L54">
        <v>0</v>
      </c>
      <c r="M54">
        <v>311530.50911268999</v>
      </c>
      <c r="N54">
        <v>379505.73122741003</v>
      </c>
      <c r="O54">
        <v>249025.6429598</v>
      </c>
      <c r="P54">
        <v>216463.72328375999</v>
      </c>
      <c r="Q54">
        <v>365637.45702062</v>
      </c>
      <c r="R54">
        <v>229142.20266248001</v>
      </c>
      <c r="S54">
        <v>309281.02712002001</v>
      </c>
      <c r="T54">
        <v>444358.87610380002</v>
      </c>
      <c r="U54">
        <v>242753.9206288</v>
      </c>
      <c r="V54">
        <v>0</v>
      </c>
      <c r="W54">
        <v>0</v>
      </c>
      <c r="X54">
        <v>156019.07780212001</v>
      </c>
      <c r="Y54">
        <v>517246.78708544001</v>
      </c>
      <c r="Z54">
        <v>311190.90568012802</v>
      </c>
      <c r="AA54">
        <v>307135.45656211401</v>
      </c>
      <c r="AB54">
        <v>182054.56697136001</v>
      </c>
      <c r="AC54">
        <v>329118.04212350998</v>
      </c>
      <c r="AD54">
        <v>15161.782504119999</v>
      </c>
      <c r="AE54">
        <v>174937.23513250001</v>
      </c>
      <c r="AF54">
        <v>181310.1020209</v>
      </c>
      <c r="AG54">
        <v>363707.79759284802</v>
      </c>
      <c r="AH54">
        <v>500158.45643938403</v>
      </c>
      <c r="AI54">
        <v>492785.13698736299</v>
      </c>
      <c r="AJ54">
        <v>505886.43447317998</v>
      </c>
      <c r="AK54">
        <v>290718.83967414999</v>
      </c>
      <c r="AL54">
        <v>489045.70728287002</v>
      </c>
      <c r="AM54">
        <v>322750.84971624002</v>
      </c>
      <c r="AN54">
        <v>301201.59641924</v>
      </c>
      <c r="AO54">
        <v>455822.62958910398</v>
      </c>
      <c r="AP54">
        <v>38076.255008740001</v>
      </c>
      <c r="AQ54">
        <v>128823.56866</v>
      </c>
      <c r="AR54">
        <v>79667.211295279994</v>
      </c>
      <c r="AS54">
        <v>126589.40252433</v>
      </c>
      <c r="AT54">
        <v>355144.6189834</v>
      </c>
      <c r="AU54">
        <v>198689.39612416</v>
      </c>
      <c r="AV54">
        <v>337562.48743471998</v>
      </c>
      <c r="AW54">
        <v>228225.81655821999</v>
      </c>
      <c r="AX54">
        <v>206882.62761972001</v>
      </c>
    </row>
    <row r="55" spans="1:51" x14ac:dyDescent="0.25">
      <c r="A55" t="s">
        <v>223</v>
      </c>
      <c r="C55" t="s">
        <v>224</v>
      </c>
      <c r="E55" t="s">
        <v>225</v>
      </c>
      <c r="F55">
        <v>1597.17374521126</v>
      </c>
      <c r="G55">
        <v>10.4234210028165</v>
      </c>
      <c r="H55">
        <v>20.466372270081301</v>
      </c>
      <c r="I55">
        <v>39</v>
      </c>
      <c r="J55">
        <v>111901.01999633601</v>
      </c>
      <c r="K55">
        <v>87716.701981872</v>
      </c>
      <c r="L55">
        <v>91608.815863715994</v>
      </c>
      <c r="M55">
        <v>1148.6013225300001</v>
      </c>
      <c r="N55">
        <v>7985.4798749410002</v>
      </c>
      <c r="O55">
        <v>8047.9224655500002</v>
      </c>
      <c r="P55">
        <v>4329.6015927999997</v>
      </c>
      <c r="Q55">
        <v>5870.3118237600002</v>
      </c>
      <c r="R55">
        <v>8331.0505792799995</v>
      </c>
      <c r="S55">
        <v>10722.984388180001</v>
      </c>
      <c r="T55">
        <v>12919.23517364</v>
      </c>
      <c r="U55">
        <v>5765.67745595</v>
      </c>
      <c r="V55">
        <v>0</v>
      </c>
      <c r="W55">
        <v>0</v>
      </c>
      <c r="X55">
        <v>30631.186167774998</v>
      </c>
      <c r="Y55">
        <v>34058.631001531001</v>
      </c>
      <c r="Z55">
        <v>33679.661375907002</v>
      </c>
      <c r="AA55">
        <v>26019.325100534999</v>
      </c>
      <c r="AB55">
        <v>24416.080640208002</v>
      </c>
      <c r="AC55">
        <v>60710.742877400997</v>
      </c>
      <c r="AD55">
        <v>4763.6716823999996</v>
      </c>
      <c r="AE55">
        <v>49685.913376035998</v>
      </c>
      <c r="AF55">
        <v>37787.940944850001</v>
      </c>
      <c r="AG55">
        <v>29745.43935239</v>
      </c>
      <c r="AH55">
        <v>28228.3799043</v>
      </c>
      <c r="AI55">
        <v>44291.245202671998</v>
      </c>
      <c r="AJ55">
        <v>43360.287805745</v>
      </c>
      <c r="AK55">
        <v>45225.692609872</v>
      </c>
      <c r="AL55">
        <v>65867.018647156001</v>
      </c>
      <c r="AM55">
        <v>51420.872227861997</v>
      </c>
      <c r="AN55">
        <v>53659.423116598999</v>
      </c>
      <c r="AO55">
        <v>57654.51577908</v>
      </c>
      <c r="AP55">
        <v>41881.889351439997</v>
      </c>
      <c r="AQ55">
        <v>43114.578041993002</v>
      </c>
      <c r="AR55">
        <v>44701.487670167997</v>
      </c>
      <c r="AS55">
        <v>11007.14123705</v>
      </c>
      <c r="AT55">
        <v>37973.751121613997</v>
      </c>
      <c r="AU55">
        <v>57990.483716354996</v>
      </c>
      <c r="AV55">
        <v>17567.079596537998</v>
      </c>
      <c r="AW55">
        <v>7851.2941716109999</v>
      </c>
      <c r="AX55">
        <v>46164.896733189002</v>
      </c>
    </row>
    <row r="56" spans="1:51" x14ac:dyDescent="0.25">
      <c r="A56" t="s">
        <v>226</v>
      </c>
      <c r="C56" t="s">
        <v>227</v>
      </c>
      <c r="E56" t="s">
        <v>228</v>
      </c>
      <c r="F56">
        <v>1602.04971970165</v>
      </c>
      <c r="G56">
        <v>10.4807541529338</v>
      </c>
      <c r="H56">
        <v>2.1802030538211401</v>
      </c>
      <c r="I56">
        <v>40</v>
      </c>
      <c r="J56">
        <v>13032.090985119999</v>
      </c>
      <c r="K56">
        <v>10553.126608594001</v>
      </c>
      <c r="L56">
        <v>14898.8044878</v>
      </c>
      <c r="M56">
        <v>57325</v>
      </c>
      <c r="N56">
        <v>16841.689201098001</v>
      </c>
      <c r="O56">
        <v>37804.593913119999</v>
      </c>
      <c r="P56">
        <v>17916.592192470001</v>
      </c>
      <c r="Q56">
        <v>19937.805850479999</v>
      </c>
      <c r="R56">
        <v>77616</v>
      </c>
      <c r="S56">
        <v>33192.998489776</v>
      </c>
      <c r="T56">
        <v>72516.953206880004</v>
      </c>
      <c r="U56">
        <v>59484</v>
      </c>
      <c r="V56">
        <v>0</v>
      </c>
      <c r="W56">
        <v>40906.803537375003</v>
      </c>
      <c r="X56">
        <v>14626.561634829999</v>
      </c>
      <c r="Y56">
        <v>18070.945463299999</v>
      </c>
      <c r="Z56">
        <v>42917.917213175002</v>
      </c>
      <c r="AA56">
        <v>7060.2136104273004</v>
      </c>
      <c r="AB56">
        <v>81392</v>
      </c>
      <c r="AC56">
        <v>28348.290071150001</v>
      </c>
      <c r="AD56">
        <v>29697.652512199998</v>
      </c>
      <c r="AE56">
        <v>8212.0109429439999</v>
      </c>
      <c r="AF56">
        <v>35449.012642150003</v>
      </c>
      <c r="AG56">
        <v>15894.91633228</v>
      </c>
      <c r="AH56">
        <v>42598</v>
      </c>
      <c r="AI56">
        <v>42963.410608240003</v>
      </c>
      <c r="AJ56">
        <v>40473.183432858001</v>
      </c>
      <c r="AK56">
        <v>14024.454606318001</v>
      </c>
      <c r="AL56">
        <v>18081.159595749999</v>
      </c>
      <c r="AM56">
        <v>15165.27828898</v>
      </c>
      <c r="AN56">
        <v>13943.68758527</v>
      </c>
      <c r="AO56">
        <v>20366.968033919999</v>
      </c>
      <c r="AP56">
        <v>11511.77417622</v>
      </c>
      <c r="AQ56">
        <v>43652.599259000002</v>
      </c>
      <c r="AR56">
        <v>16883.34891551</v>
      </c>
      <c r="AS56">
        <v>3355.9853756654902</v>
      </c>
      <c r="AT56">
        <v>112661</v>
      </c>
      <c r="AU56">
        <v>55431</v>
      </c>
      <c r="AV56">
        <v>26548.857229706002</v>
      </c>
      <c r="AW56">
        <v>34335.449630210001</v>
      </c>
      <c r="AX56">
        <v>43420.485808933998</v>
      </c>
    </row>
    <row r="57" spans="1:51" x14ac:dyDescent="0.25">
      <c r="A57" t="s">
        <v>229</v>
      </c>
      <c r="C57" t="s">
        <v>230</v>
      </c>
      <c r="E57" t="s">
        <v>231</v>
      </c>
      <c r="F57">
        <v>1603.4357991009499</v>
      </c>
      <c r="G57">
        <v>10.4929633585612</v>
      </c>
      <c r="H57">
        <v>3.7875822895934999</v>
      </c>
      <c r="I57">
        <v>40</v>
      </c>
      <c r="J57">
        <v>26858.971692359999</v>
      </c>
      <c r="K57">
        <v>29909.609389164001</v>
      </c>
      <c r="L57">
        <v>29996.139356645999</v>
      </c>
      <c r="M57">
        <v>54961.032739599999</v>
      </c>
      <c r="N57">
        <v>11908.80208922</v>
      </c>
      <c r="O57">
        <v>30688.317514599999</v>
      </c>
      <c r="P57">
        <v>50723.601592799998</v>
      </c>
      <c r="Q57">
        <v>63801.311823759999</v>
      </c>
      <c r="R57">
        <v>8827.9735671599992</v>
      </c>
      <c r="S57">
        <v>41223.988359329</v>
      </c>
      <c r="T57">
        <v>67329.007599289995</v>
      </c>
      <c r="U57">
        <v>38263.530849700001</v>
      </c>
      <c r="V57">
        <v>0</v>
      </c>
      <c r="W57">
        <v>40056</v>
      </c>
      <c r="X57">
        <v>21999.261186470001</v>
      </c>
      <c r="Y57">
        <v>72021.312506439994</v>
      </c>
      <c r="Z57">
        <v>39407.766211200003</v>
      </c>
      <c r="AA57">
        <v>7828.8548246999999</v>
      </c>
      <c r="AB57">
        <v>78788.726803519996</v>
      </c>
      <c r="AC57">
        <v>26313.193077669999</v>
      </c>
      <c r="AD57">
        <v>31554.324194600002</v>
      </c>
      <c r="AE57">
        <v>14705.629868960001</v>
      </c>
      <c r="AF57">
        <v>43087.262150559996</v>
      </c>
      <c r="AG57">
        <v>91964.379867180003</v>
      </c>
      <c r="AH57">
        <v>45985.713212820003</v>
      </c>
      <c r="AI57">
        <v>63701.313995800003</v>
      </c>
      <c r="AJ57">
        <v>38574.039675860004</v>
      </c>
      <c r="AK57">
        <v>11524.576528078</v>
      </c>
      <c r="AL57">
        <v>26984.131571310001</v>
      </c>
      <c r="AM57">
        <v>57243.125083500003</v>
      </c>
      <c r="AN57">
        <v>15340.169986770001</v>
      </c>
      <c r="AO57">
        <v>28612.99051602</v>
      </c>
      <c r="AP57">
        <v>11731.46249622</v>
      </c>
      <c r="AQ57">
        <v>69232.987437119999</v>
      </c>
      <c r="AR57">
        <v>61001.973510559998</v>
      </c>
      <c r="AS57">
        <v>22896.377206770001</v>
      </c>
      <c r="AT57">
        <v>137376.00462215001</v>
      </c>
      <c r="AU57">
        <v>55951.496338440003</v>
      </c>
      <c r="AV57">
        <v>16062.761655705999</v>
      </c>
      <c r="AW57">
        <v>106869.7606028</v>
      </c>
      <c r="AX57">
        <v>75811.890505920004</v>
      </c>
    </row>
    <row r="58" spans="1:51" x14ac:dyDescent="0.25">
      <c r="A58" t="s">
        <v>232</v>
      </c>
      <c r="C58" t="s">
        <v>233</v>
      </c>
      <c r="E58" t="s">
        <v>234</v>
      </c>
      <c r="F58">
        <v>1611.2437592521101</v>
      </c>
      <c r="G58">
        <v>10.583387951973201</v>
      </c>
      <c r="H58">
        <v>210.22433454390199</v>
      </c>
      <c r="I58">
        <v>39</v>
      </c>
      <c r="J58">
        <v>440488.75311360997</v>
      </c>
      <c r="K58">
        <v>556286.56528902403</v>
      </c>
      <c r="L58">
        <v>501876.59959547</v>
      </c>
      <c r="M58">
        <v>1361209.8674516601</v>
      </c>
      <c r="N58">
        <v>1458290.10442022</v>
      </c>
      <c r="O58">
        <v>966757.5757094</v>
      </c>
      <c r="P58">
        <v>1084890.3801462399</v>
      </c>
      <c r="Q58">
        <v>1260918.9893415701</v>
      </c>
      <c r="R58">
        <v>858176.04595061997</v>
      </c>
      <c r="S58">
        <v>1276112.40081757</v>
      </c>
      <c r="T58">
        <v>1220387.1390050701</v>
      </c>
      <c r="U58">
        <v>1156809.64440571</v>
      </c>
      <c r="V58">
        <v>0</v>
      </c>
      <c r="W58">
        <v>0</v>
      </c>
      <c r="X58">
        <v>1141654.98465435</v>
      </c>
      <c r="Y58">
        <v>1450208.13775699</v>
      </c>
      <c r="Z58">
        <v>771783.85805777996</v>
      </c>
      <c r="AA58">
        <v>1105458.2160658501</v>
      </c>
      <c r="AB58">
        <v>868283.48915473605</v>
      </c>
      <c r="AC58">
        <v>1178436.3614294999</v>
      </c>
      <c r="AD58">
        <v>553575.76593647001</v>
      </c>
      <c r="AE58">
        <v>954695.23744113999</v>
      </c>
      <c r="AF58">
        <v>1272318.3506990599</v>
      </c>
      <c r="AG58">
        <v>1164100.3482345799</v>
      </c>
      <c r="AH58">
        <v>1251637.27382634</v>
      </c>
      <c r="AI58">
        <v>1270255.90618818</v>
      </c>
      <c r="AJ58">
        <v>1686989.5949138999</v>
      </c>
      <c r="AK58">
        <v>1036508.17953045</v>
      </c>
      <c r="AL58">
        <v>1584812.20698236</v>
      </c>
      <c r="AM58">
        <v>1442705.9280830999</v>
      </c>
      <c r="AN58">
        <v>1208095.2771406299</v>
      </c>
      <c r="AO58">
        <v>1726839.4188655899</v>
      </c>
      <c r="AP58">
        <v>713161.60448311002</v>
      </c>
      <c r="AQ58">
        <v>731973.64871716604</v>
      </c>
      <c r="AR58">
        <v>749206.41994388297</v>
      </c>
      <c r="AS58">
        <v>1092265.63526027</v>
      </c>
      <c r="AT58">
        <v>1679446.5476211</v>
      </c>
      <c r="AU58">
        <v>1080136.47742343</v>
      </c>
      <c r="AV58">
        <v>2053456.6636206801</v>
      </c>
      <c r="AW58">
        <v>1192944.90889472</v>
      </c>
      <c r="AX58">
        <v>977922.08634176</v>
      </c>
    </row>
    <row r="59" spans="1:51" x14ac:dyDescent="0.25">
      <c r="A59" t="s">
        <v>235</v>
      </c>
      <c r="C59" t="s">
        <v>236</v>
      </c>
      <c r="D59">
        <v>0.92</v>
      </c>
      <c r="E59" t="s">
        <v>237</v>
      </c>
      <c r="F59">
        <v>1615.64861678231</v>
      </c>
      <c r="G59">
        <v>10.632361659297199</v>
      </c>
      <c r="H59">
        <v>59.251239964227601</v>
      </c>
      <c r="I59">
        <v>39</v>
      </c>
      <c r="J59">
        <v>314250.99219131202</v>
      </c>
      <c r="K59">
        <v>323152.35579226201</v>
      </c>
      <c r="L59">
        <v>387884.65119837201</v>
      </c>
      <c r="M59">
        <v>51710.857135719001</v>
      </c>
      <c r="N59">
        <v>71469.837179523005</v>
      </c>
      <c r="O59">
        <v>38246.387678872001</v>
      </c>
      <c r="P59">
        <v>25813.675816840001</v>
      </c>
      <c r="Q59">
        <v>32421.707195284002</v>
      </c>
      <c r="R59">
        <v>33332.205297159999</v>
      </c>
      <c r="S59">
        <v>56924.424588508002</v>
      </c>
      <c r="T59">
        <v>34482.947433424997</v>
      </c>
      <c r="U59">
        <v>40864.038082927</v>
      </c>
      <c r="V59">
        <v>0</v>
      </c>
      <c r="W59">
        <v>0</v>
      </c>
      <c r="X59">
        <v>33773.655476667998</v>
      </c>
      <c r="Y59">
        <v>56036.638679153002</v>
      </c>
      <c r="Z59">
        <v>59302.550865562</v>
      </c>
      <c r="AA59">
        <v>52191.180919569997</v>
      </c>
      <c r="AB59">
        <v>43033.454080344003</v>
      </c>
      <c r="AC59">
        <v>45313.572093228002</v>
      </c>
      <c r="AD59">
        <v>173843.36432572699</v>
      </c>
      <c r="AE59">
        <v>343090.83677826298</v>
      </c>
      <c r="AF59">
        <v>308446.14919506799</v>
      </c>
      <c r="AG59">
        <v>267946.61687633098</v>
      </c>
      <c r="AH59">
        <v>252713.74016602701</v>
      </c>
      <c r="AI59">
        <v>369933.31960233499</v>
      </c>
      <c r="AJ59">
        <v>30424.660267281</v>
      </c>
      <c r="AK59">
        <v>88284.458483039998</v>
      </c>
      <c r="AL59">
        <v>57690.987426259999</v>
      </c>
      <c r="AM59">
        <v>32196.264323423999</v>
      </c>
      <c r="AN59">
        <v>38970.586416079997</v>
      </c>
      <c r="AO59">
        <v>30575.38583965</v>
      </c>
      <c r="AP59">
        <v>267729.30349516199</v>
      </c>
      <c r="AQ59">
        <v>346922.97044283297</v>
      </c>
      <c r="AR59">
        <v>276673.26018593099</v>
      </c>
      <c r="AS59">
        <v>149096.61855466501</v>
      </c>
      <c r="AT59">
        <v>215843.99508327799</v>
      </c>
      <c r="AU59">
        <v>317268.07736619102</v>
      </c>
      <c r="AV59">
        <v>60927.679781699997</v>
      </c>
      <c r="AW59">
        <v>49291.620691030002</v>
      </c>
      <c r="AX59">
        <v>69890.785306239995</v>
      </c>
      <c r="AY59" t="s">
        <v>238</v>
      </c>
    </row>
    <row r="60" spans="1:51" x14ac:dyDescent="0.25">
      <c r="A60" t="s">
        <v>239</v>
      </c>
      <c r="C60" t="s">
        <v>240</v>
      </c>
      <c r="D60">
        <v>0.99</v>
      </c>
      <c r="E60" t="s">
        <v>241</v>
      </c>
      <c r="F60">
        <v>1623.6577144110699</v>
      </c>
      <c r="G60">
        <v>10.721750816932101</v>
      </c>
      <c r="H60">
        <v>340.76382559349599</v>
      </c>
      <c r="I60">
        <v>39</v>
      </c>
      <c r="J60">
        <v>1815947.62367324</v>
      </c>
      <c r="K60">
        <v>1816012.58267624</v>
      </c>
      <c r="L60">
        <v>2294673.79504319</v>
      </c>
      <c r="M60">
        <v>2459326.3031673101</v>
      </c>
      <c r="N60">
        <v>3180221.8792136698</v>
      </c>
      <c r="O60">
        <v>3107658.1877730801</v>
      </c>
      <c r="P60">
        <v>2478512.7452005399</v>
      </c>
      <c r="Q60">
        <v>3017673.73322473</v>
      </c>
      <c r="R60">
        <v>2611198.44968272</v>
      </c>
      <c r="S60">
        <v>2814896.9734994499</v>
      </c>
      <c r="T60">
        <v>2468601.4017302101</v>
      </c>
      <c r="U60">
        <v>2684473.3681183099</v>
      </c>
      <c r="V60">
        <v>0</v>
      </c>
      <c r="W60">
        <v>0</v>
      </c>
      <c r="X60">
        <v>2323615.9633393502</v>
      </c>
      <c r="Y60">
        <v>2691877.71439054</v>
      </c>
      <c r="Z60">
        <v>2592574.7046583402</v>
      </c>
      <c r="AA60">
        <v>2508153.2107205801</v>
      </c>
      <c r="AB60">
        <v>2677951.20793118</v>
      </c>
      <c r="AC60">
        <v>3395639.69992674</v>
      </c>
      <c r="AD60">
        <v>2162737.7491621501</v>
      </c>
      <c r="AE60">
        <v>2662022.88600364</v>
      </c>
      <c r="AF60">
        <v>2561296.8380344198</v>
      </c>
      <c r="AG60">
        <v>2622919.7927105399</v>
      </c>
      <c r="AH60">
        <v>2780132.1899403702</v>
      </c>
      <c r="AI60">
        <v>2764955.6842894899</v>
      </c>
      <c r="AJ60">
        <v>3509938.5619327999</v>
      </c>
      <c r="AK60">
        <v>3327939.3585512298</v>
      </c>
      <c r="AL60">
        <v>3179738.2077473202</v>
      </c>
      <c r="AM60">
        <v>3309605.82603988</v>
      </c>
      <c r="AN60">
        <v>3439039.81040349</v>
      </c>
      <c r="AO60">
        <v>3306452.1119599501</v>
      </c>
      <c r="AP60">
        <v>2509433.52515761</v>
      </c>
      <c r="AQ60">
        <v>2704259.4188282802</v>
      </c>
      <c r="AR60">
        <v>2562453.2233738699</v>
      </c>
      <c r="AS60">
        <v>2306056.5809952999</v>
      </c>
      <c r="AT60">
        <v>3949963.7282952201</v>
      </c>
      <c r="AU60">
        <v>2981024.7021811199</v>
      </c>
      <c r="AV60">
        <v>2865376.4258533502</v>
      </c>
      <c r="AW60">
        <v>2435977.7327441499</v>
      </c>
      <c r="AX60">
        <v>3288560.3491306198</v>
      </c>
      <c r="AY60" t="s">
        <v>242</v>
      </c>
    </row>
    <row r="61" spans="1:51" x14ac:dyDescent="0.25">
      <c r="A61" t="s">
        <v>243</v>
      </c>
      <c r="C61" t="s">
        <v>244</v>
      </c>
      <c r="E61" t="s">
        <v>245</v>
      </c>
      <c r="F61">
        <v>1627.96451322659</v>
      </c>
      <c r="G61">
        <v>10.770553466796899</v>
      </c>
      <c r="H61">
        <v>21.280864355772401</v>
      </c>
      <c r="I61">
        <v>39</v>
      </c>
      <c r="J61">
        <v>7307.472808384</v>
      </c>
      <c r="K61">
        <v>30212.207102215001</v>
      </c>
      <c r="L61">
        <v>9182.5007450699995</v>
      </c>
      <c r="M61">
        <v>18160.782656528001</v>
      </c>
      <c r="N61">
        <v>42090.307940938997</v>
      </c>
      <c r="O61">
        <v>40407.017755481596</v>
      </c>
      <c r="P61">
        <v>52123.568974426002</v>
      </c>
      <c r="Q61">
        <v>40592.740633959998</v>
      </c>
      <c r="R61">
        <v>30137.870698932002</v>
      </c>
      <c r="S61">
        <v>45847.437474780003</v>
      </c>
      <c r="T61">
        <v>44677.749851826004</v>
      </c>
      <c r="U61">
        <v>36884.486994762003</v>
      </c>
      <c r="V61">
        <v>0</v>
      </c>
      <c r="W61">
        <v>0</v>
      </c>
      <c r="X61">
        <v>10171.5115514258</v>
      </c>
      <c r="Y61">
        <v>35836.419270519997</v>
      </c>
      <c r="Z61">
        <v>27931.989048341002</v>
      </c>
      <c r="AA61">
        <v>11380.565813835001</v>
      </c>
      <c r="AB61">
        <v>56562.568001578999</v>
      </c>
      <c r="AC61">
        <v>47643.234341934003</v>
      </c>
      <c r="AD61">
        <v>34730.597237677997</v>
      </c>
      <c r="AE61">
        <v>34673.044369588002</v>
      </c>
      <c r="AF61">
        <v>33705.237960104001</v>
      </c>
      <c r="AG61">
        <v>25649.743032883001</v>
      </c>
      <c r="AH61">
        <v>46521.072122471996</v>
      </c>
      <c r="AI61">
        <v>30695.981902585001</v>
      </c>
      <c r="AJ61">
        <v>48945.640245360002</v>
      </c>
      <c r="AK61">
        <v>51164.810553055999</v>
      </c>
      <c r="AL61">
        <v>95368.002695388001</v>
      </c>
      <c r="AM61">
        <v>35298.344223906002</v>
      </c>
      <c r="AN61">
        <v>36431.719011246998</v>
      </c>
      <c r="AO61">
        <v>45960.370833829998</v>
      </c>
      <c r="AP61">
        <v>9545.4430765632005</v>
      </c>
      <c r="AQ61">
        <v>40429.820489990001</v>
      </c>
      <c r="AR61">
        <v>48101.370660059998</v>
      </c>
      <c r="AS61">
        <v>8191.1339659129999</v>
      </c>
      <c r="AT61">
        <v>80205.649796761994</v>
      </c>
      <c r="AU61">
        <v>80333.269108747001</v>
      </c>
      <c r="AV61">
        <v>1452353.8721276401</v>
      </c>
      <c r="AW61">
        <v>47549.32281433</v>
      </c>
      <c r="AX61">
        <v>46570.389447107002</v>
      </c>
    </row>
    <row r="62" spans="1:51" x14ac:dyDescent="0.25">
      <c r="A62" t="s">
        <v>246</v>
      </c>
      <c r="C62" t="s">
        <v>247</v>
      </c>
      <c r="E62" t="s">
        <v>248</v>
      </c>
      <c r="F62">
        <v>1629.8901335834901</v>
      </c>
      <c r="G62">
        <v>10.7913205138639</v>
      </c>
      <c r="H62">
        <v>41.118127812926801</v>
      </c>
      <c r="I62">
        <v>40</v>
      </c>
      <c r="J62">
        <v>135011.785328528</v>
      </c>
      <c r="K62">
        <v>110567.989880294</v>
      </c>
      <c r="L62">
        <v>116774.284508232</v>
      </c>
      <c r="M62">
        <v>24379.332320617999</v>
      </c>
      <c r="N62">
        <v>55974.974094242003</v>
      </c>
      <c r="O62">
        <v>104595.170174176</v>
      </c>
      <c r="P62">
        <v>30041.370447763002</v>
      </c>
      <c r="Q62">
        <v>60072.625574543003</v>
      </c>
      <c r="R62">
        <v>84890.261104664998</v>
      </c>
      <c r="S62">
        <v>60403.633449157998</v>
      </c>
      <c r="T62">
        <v>62413.914281500001</v>
      </c>
      <c r="U62">
        <v>108530.96135966999</v>
      </c>
      <c r="V62">
        <v>0</v>
      </c>
      <c r="W62">
        <v>43455.920779073997</v>
      </c>
      <c r="X62">
        <v>24513.348522572</v>
      </c>
      <c r="Y62">
        <v>35438.695844094997</v>
      </c>
      <c r="Z62">
        <v>107064.89076963199</v>
      </c>
      <c r="AA62">
        <v>22091.93696721</v>
      </c>
      <c r="AB62">
        <v>43862.363867696004</v>
      </c>
      <c r="AC62">
        <v>73830.204363380006</v>
      </c>
      <c r="AD62">
        <v>26948.315702129999</v>
      </c>
      <c r="AE62">
        <v>55650.312189272998</v>
      </c>
      <c r="AF62">
        <v>79261.109938209993</v>
      </c>
      <c r="AG62">
        <v>17305.869414240002</v>
      </c>
      <c r="AH62">
        <v>53306.56918572</v>
      </c>
      <c r="AI62">
        <v>83804.082636548002</v>
      </c>
      <c r="AJ62">
        <v>46359.253456694998</v>
      </c>
      <c r="AK62">
        <v>71778.684857030006</v>
      </c>
      <c r="AL62">
        <v>84437.809315189996</v>
      </c>
      <c r="AM62">
        <v>29383.818158556001</v>
      </c>
      <c r="AN62">
        <v>76371.486649090002</v>
      </c>
      <c r="AO62">
        <v>91284.864469640001</v>
      </c>
      <c r="AP62">
        <v>14891.647374620001</v>
      </c>
      <c r="AQ62">
        <v>50800.706615770003</v>
      </c>
      <c r="AR62">
        <v>87709.564216851999</v>
      </c>
      <c r="AS62">
        <v>8704.2367627399999</v>
      </c>
      <c r="AT62">
        <v>43830.609411279998</v>
      </c>
      <c r="AU62">
        <v>68618.291769768999</v>
      </c>
      <c r="AV62">
        <v>21358.28138991</v>
      </c>
      <c r="AW62">
        <v>30315.351543979999</v>
      </c>
      <c r="AX62">
        <v>80666.250164696001</v>
      </c>
    </row>
    <row r="63" spans="1:51" x14ac:dyDescent="0.25">
      <c r="A63" t="s">
        <v>249</v>
      </c>
      <c r="C63" t="s">
        <v>250</v>
      </c>
      <c r="E63" t="s">
        <v>251</v>
      </c>
      <c r="F63">
        <v>1657.21750606264</v>
      </c>
      <c r="G63">
        <v>11.0951964908176</v>
      </c>
      <c r="H63">
        <v>27.231393638211401</v>
      </c>
      <c r="I63">
        <v>39</v>
      </c>
      <c r="J63">
        <v>628256.44185603003</v>
      </c>
      <c r="K63">
        <v>363743.98073577997</v>
      </c>
      <c r="L63">
        <v>311621.05913368199</v>
      </c>
      <c r="M63">
        <v>2500.842016698</v>
      </c>
      <c r="N63">
        <v>6001.1483644950004</v>
      </c>
      <c r="O63">
        <v>2567.3743264499999</v>
      </c>
      <c r="P63">
        <v>6463.7513410040001</v>
      </c>
      <c r="Q63">
        <v>5257.5620152199999</v>
      </c>
      <c r="R63">
        <v>2633.458192648</v>
      </c>
      <c r="S63">
        <v>7423.4643009539996</v>
      </c>
      <c r="T63">
        <v>3740.4185257600002</v>
      </c>
      <c r="U63">
        <v>908.30105297099999</v>
      </c>
      <c r="V63">
        <v>0</v>
      </c>
      <c r="W63">
        <v>0</v>
      </c>
      <c r="X63">
        <v>48088.209109930001</v>
      </c>
      <c r="Y63">
        <v>80889.762539853997</v>
      </c>
      <c r="Z63">
        <v>48710.110199166003</v>
      </c>
      <c r="AA63">
        <v>28632.563098760002</v>
      </c>
      <c r="AB63">
        <v>12951.9910048</v>
      </c>
      <c r="AC63">
        <v>15305.554186220001</v>
      </c>
      <c r="AD63">
        <v>23042.325375140001</v>
      </c>
      <c r="AE63">
        <v>79717.630014980998</v>
      </c>
      <c r="AF63">
        <v>53258.354647239998</v>
      </c>
      <c r="AG63">
        <v>17876.692161165</v>
      </c>
      <c r="AH63">
        <v>31728.699718202999</v>
      </c>
      <c r="AI63">
        <v>17045.527572750001</v>
      </c>
      <c r="AJ63">
        <v>22320.802533842001</v>
      </c>
      <c r="AK63">
        <v>11742.798823495999</v>
      </c>
      <c r="AL63">
        <v>17981.247270225998</v>
      </c>
      <c r="AM63">
        <v>34654.358795186003</v>
      </c>
      <c r="AN63">
        <v>21774.590636069999</v>
      </c>
      <c r="AO63">
        <v>26074.109864003</v>
      </c>
      <c r="AP63">
        <v>154673.24399449999</v>
      </c>
      <c r="AQ63">
        <v>80867.176446854995</v>
      </c>
      <c r="AR63">
        <v>69546.661457452006</v>
      </c>
      <c r="AS63">
        <v>63273.498884519999</v>
      </c>
      <c r="AT63">
        <v>45974.159015329999</v>
      </c>
      <c r="AU63">
        <v>52924.677687019997</v>
      </c>
      <c r="AV63">
        <v>84772.706486609997</v>
      </c>
      <c r="AW63">
        <v>36795.957659631997</v>
      </c>
      <c r="AX63">
        <v>39702.640810582001</v>
      </c>
    </row>
    <row r="64" spans="1:51" x14ac:dyDescent="0.25">
      <c r="A64" t="s">
        <v>252</v>
      </c>
      <c r="C64" t="s">
        <v>253</v>
      </c>
      <c r="D64">
        <v>0.95</v>
      </c>
      <c r="E64" t="s">
        <v>254</v>
      </c>
      <c r="F64">
        <v>1665.9587160583901</v>
      </c>
      <c r="G64">
        <v>11.1932272886619</v>
      </c>
      <c r="H64">
        <v>111.805876553659</v>
      </c>
      <c r="I64">
        <v>39</v>
      </c>
      <c r="J64">
        <v>254527.91082883801</v>
      </c>
      <c r="K64">
        <v>275014.43438999</v>
      </c>
      <c r="L64">
        <v>344581.88091716298</v>
      </c>
      <c r="M64">
        <v>207837.77246576999</v>
      </c>
      <c r="N64">
        <v>265965.18873198499</v>
      </c>
      <c r="O64">
        <v>185957.60420841299</v>
      </c>
      <c r="P64">
        <v>163123.75393537199</v>
      </c>
      <c r="Q64">
        <v>239868.692212044</v>
      </c>
      <c r="R64">
        <v>166011.75623209099</v>
      </c>
      <c r="S64">
        <v>193003.06899281801</v>
      </c>
      <c r="T64">
        <v>183566.48484627201</v>
      </c>
      <c r="U64">
        <v>167643.53079905</v>
      </c>
      <c r="V64">
        <v>0</v>
      </c>
      <c r="W64">
        <v>0</v>
      </c>
      <c r="X64">
        <v>261157.27414468999</v>
      </c>
      <c r="Y64">
        <v>459840.28710367403</v>
      </c>
      <c r="Z64">
        <v>342042.65114070498</v>
      </c>
      <c r="AA64">
        <v>329795.33577471401</v>
      </c>
      <c r="AB64">
        <v>253549.164820395</v>
      </c>
      <c r="AC64">
        <v>280278.30951325799</v>
      </c>
      <c r="AD64">
        <v>186068.28978324</v>
      </c>
      <c r="AE64">
        <v>350137.39546034997</v>
      </c>
      <c r="AF64">
        <v>423055.35053441499</v>
      </c>
      <c r="AG64">
        <v>241236.35414289599</v>
      </c>
      <c r="AH64">
        <v>363380.62938445999</v>
      </c>
      <c r="AI64">
        <v>336099.54284796998</v>
      </c>
      <c r="AJ64">
        <v>449310.24199652998</v>
      </c>
      <c r="AK64">
        <v>239774.78290789801</v>
      </c>
      <c r="AL64">
        <v>439453.94918190001</v>
      </c>
      <c r="AM64">
        <v>353358.02046365698</v>
      </c>
      <c r="AN64">
        <v>347483.89201487403</v>
      </c>
      <c r="AO64">
        <v>495207.04697396001</v>
      </c>
      <c r="AP64">
        <v>359936.25151168503</v>
      </c>
      <c r="AQ64">
        <v>446993.97276813199</v>
      </c>
      <c r="AR64">
        <v>329723.89786279999</v>
      </c>
      <c r="AS64">
        <v>353795.64175523497</v>
      </c>
      <c r="AT64">
        <v>609580.88652368495</v>
      </c>
      <c r="AU64">
        <v>430257.18514242599</v>
      </c>
      <c r="AV64">
        <v>515766.30951952498</v>
      </c>
      <c r="AW64">
        <v>323472.983507114</v>
      </c>
      <c r="AX64">
        <v>345629.949486956</v>
      </c>
      <c r="AY64" t="s">
        <v>255</v>
      </c>
    </row>
    <row r="65" spans="1:51" x14ac:dyDescent="0.25">
      <c r="A65" t="s">
        <v>256</v>
      </c>
      <c r="C65" t="s">
        <v>257</v>
      </c>
      <c r="E65" t="s">
        <v>258</v>
      </c>
      <c r="F65">
        <v>1674.27133895877</v>
      </c>
      <c r="G65">
        <v>11.284705283425099</v>
      </c>
      <c r="H65">
        <v>15.208179705528501</v>
      </c>
      <c r="I65">
        <v>32</v>
      </c>
      <c r="J65">
        <v>98348.197632345007</v>
      </c>
      <c r="K65">
        <v>65207.078541133997</v>
      </c>
      <c r="L65">
        <v>76545.652945162001</v>
      </c>
      <c r="M65">
        <v>0</v>
      </c>
      <c r="N65">
        <v>0</v>
      </c>
      <c r="O65">
        <v>1224.55869226</v>
      </c>
      <c r="P65">
        <v>0</v>
      </c>
      <c r="Q65">
        <v>0</v>
      </c>
      <c r="R65">
        <v>1542.5508975299999</v>
      </c>
      <c r="S65">
        <v>0</v>
      </c>
      <c r="T65">
        <v>0</v>
      </c>
      <c r="U65">
        <v>3950.804054835</v>
      </c>
      <c r="V65">
        <v>0</v>
      </c>
      <c r="W65">
        <v>0</v>
      </c>
      <c r="X65">
        <v>12046.498900088</v>
      </c>
      <c r="Y65">
        <v>19455.053753692999</v>
      </c>
      <c r="Z65">
        <v>21450.861742715999</v>
      </c>
      <c r="AA65">
        <v>11465.4434521</v>
      </c>
      <c r="AB65">
        <v>6364.7778402269996</v>
      </c>
      <c r="AC65">
        <v>9634.0198239239999</v>
      </c>
      <c r="AD65">
        <v>0</v>
      </c>
      <c r="AE65">
        <v>41328.164391400001</v>
      </c>
      <c r="AF65">
        <v>25198.639205179999</v>
      </c>
      <c r="AG65">
        <v>5667.8803682600001</v>
      </c>
      <c r="AH65">
        <v>6772.4540549599997</v>
      </c>
      <c r="AI65">
        <v>15281.153466704</v>
      </c>
      <c r="AJ65">
        <v>15285.777570194001</v>
      </c>
      <c r="AK65">
        <v>5918.8241551560004</v>
      </c>
      <c r="AL65">
        <v>24804.011345245999</v>
      </c>
      <c r="AM65">
        <v>12065.633315102999</v>
      </c>
      <c r="AN65">
        <v>16712.118630090001</v>
      </c>
      <c r="AO65">
        <v>18657.683816127999</v>
      </c>
      <c r="AP65">
        <v>33073.239879055996</v>
      </c>
      <c r="AQ65">
        <v>31902.211219318</v>
      </c>
      <c r="AR65">
        <v>30997.328148598001</v>
      </c>
      <c r="AS65">
        <v>8780.6624044399996</v>
      </c>
      <c r="AT65">
        <v>20301.120315633001</v>
      </c>
      <c r="AU65">
        <v>38557.150586336997</v>
      </c>
      <c r="AV65">
        <v>10744.027840975001</v>
      </c>
      <c r="AW65">
        <v>14942.9968321</v>
      </c>
      <c r="AX65">
        <v>23226.795949089999</v>
      </c>
    </row>
    <row r="66" spans="1:51" x14ac:dyDescent="0.25">
      <c r="A66" t="s">
        <v>259</v>
      </c>
      <c r="C66" t="s">
        <v>260</v>
      </c>
      <c r="E66" t="s">
        <v>261</v>
      </c>
      <c r="F66">
        <v>1677.35712433648</v>
      </c>
      <c r="G66">
        <v>11.3204717508952</v>
      </c>
      <c r="H66">
        <v>6.8758796452845496</v>
      </c>
      <c r="I66">
        <v>39</v>
      </c>
      <c r="J66">
        <v>3075.4075231820002</v>
      </c>
      <c r="K66">
        <v>9429.7902707499998</v>
      </c>
      <c r="L66">
        <v>6696.2348814859997</v>
      </c>
      <c r="M66">
        <v>8397.6229963959995</v>
      </c>
      <c r="N66">
        <v>59804.108032458003</v>
      </c>
      <c r="O66">
        <v>4828.5739321379997</v>
      </c>
      <c r="P66">
        <v>4626.0036368950005</v>
      </c>
      <c r="Q66">
        <v>17256.208371314999</v>
      </c>
      <c r="R66">
        <v>4331.0586322050003</v>
      </c>
      <c r="S66">
        <v>41609.994671510001</v>
      </c>
      <c r="T66">
        <v>6308.8129508800002</v>
      </c>
      <c r="U66">
        <v>3023.1134473719999</v>
      </c>
      <c r="V66">
        <v>0</v>
      </c>
      <c r="W66">
        <v>0</v>
      </c>
      <c r="X66">
        <v>20307.047936514999</v>
      </c>
      <c r="Y66">
        <v>11535.037025686999</v>
      </c>
      <c r="Z66">
        <v>13593.147920354</v>
      </c>
      <c r="AA66">
        <v>11577.229667809999</v>
      </c>
      <c r="AB66">
        <v>7243.8157837999997</v>
      </c>
      <c r="AC66">
        <v>6019.0157750799999</v>
      </c>
      <c r="AD66">
        <v>15494.393862597</v>
      </c>
      <c r="AE66">
        <v>9569.0698150516</v>
      </c>
      <c r="AF66">
        <v>16252.95543396</v>
      </c>
      <c r="AG66">
        <v>15078.076438071999</v>
      </c>
      <c r="AH66">
        <v>9029.0412746879992</v>
      </c>
      <c r="AI66">
        <v>6057.6754835949996</v>
      </c>
      <c r="AJ66">
        <v>6968.7217207430003</v>
      </c>
      <c r="AK66">
        <v>21268.048902980001</v>
      </c>
      <c r="AL66">
        <v>11064.295583532001</v>
      </c>
      <c r="AM66">
        <v>38150.023861244699</v>
      </c>
      <c r="AN66">
        <v>30816.983956618002</v>
      </c>
      <c r="AO66">
        <v>16715.923265655001</v>
      </c>
      <c r="AP66">
        <v>29766.522607425999</v>
      </c>
      <c r="AQ66">
        <v>7797.6285779919999</v>
      </c>
      <c r="AR66">
        <v>40687.101308835001</v>
      </c>
      <c r="AS66">
        <v>20463.561198527001</v>
      </c>
      <c r="AT66">
        <v>42922.220812655003</v>
      </c>
      <c r="AU66">
        <v>12364.530199852001</v>
      </c>
      <c r="AV66">
        <v>17034.541082489999</v>
      </c>
      <c r="AW66">
        <v>62277.148995016003</v>
      </c>
      <c r="AX66">
        <v>29737.725114460001</v>
      </c>
    </row>
    <row r="67" spans="1:51" x14ac:dyDescent="0.25">
      <c r="A67" t="s">
        <v>262</v>
      </c>
      <c r="C67" t="s">
        <v>263</v>
      </c>
      <c r="E67" t="s">
        <v>264</v>
      </c>
      <c r="F67">
        <v>1681.9254820810099</v>
      </c>
      <c r="G67">
        <v>11.3718967692057</v>
      </c>
      <c r="H67">
        <v>2.4210271419512202</v>
      </c>
      <c r="I67">
        <v>39</v>
      </c>
      <c r="J67">
        <v>14752.77399125</v>
      </c>
      <c r="K67">
        <v>11263.592944268001</v>
      </c>
      <c r="L67">
        <v>15776.2186035</v>
      </c>
      <c r="M67">
        <v>55103</v>
      </c>
      <c r="N67">
        <v>44781.073750720003</v>
      </c>
      <c r="O67">
        <v>22305.80185218</v>
      </c>
      <c r="P67">
        <v>17366.055575599999</v>
      </c>
      <c r="Q67">
        <v>19303.46088056</v>
      </c>
      <c r="R67">
        <v>20830.200279020999</v>
      </c>
      <c r="S67">
        <v>53072.0763964</v>
      </c>
      <c r="T67">
        <v>126669</v>
      </c>
      <c r="U67">
        <v>76681</v>
      </c>
      <c r="V67">
        <v>0</v>
      </c>
      <c r="W67">
        <v>0</v>
      </c>
      <c r="X67">
        <v>32403.9072275</v>
      </c>
      <c r="Y67">
        <v>36658.579257340003</v>
      </c>
      <c r="Z67">
        <v>79604</v>
      </c>
      <c r="AA67">
        <v>9577.04978028</v>
      </c>
      <c r="AB67">
        <v>82345.848506804003</v>
      </c>
      <c r="AC67">
        <v>10176.297190879999</v>
      </c>
      <c r="AD67">
        <v>17675.95327374</v>
      </c>
      <c r="AE67">
        <v>68742.741236483998</v>
      </c>
      <c r="AF67">
        <v>47342</v>
      </c>
      <c r="AG67">
        <v>16518.29266368</v>
      </c>
      <c r="AH67">
        <v>9128.7019836519994</v>
      </c>
      <c r="AI67">
        <v>44809</v>
      </c>
      <c r="AJ67">
        <v>60665</v>
      </c>
      <c r="AK67">
        <v>32128.099708080001</v>
      </c>
      <c r="AL67">
        <v>16860.503228609999</v>
      </c>
      <c r="AM67">
        <v>30435.341306827999</v>
      </c>
      <c r="AN67">
        <v>72214.078746735002</v>
      </c>
      <c r="AO67">
        <v>11112.510212322</v>
      </c>
      <c r="AP67">
        <v>23942.664301426001</v>
      </c>
      <c r="AQ67">
        <v>12422.341151639001</v>
      </c>
      <c r="AR67">
        <v>29369.197688963999</v>
      </c>
      <c r="AS67">
        <v>13070.58752467</v>
      </c>
      <c r="AT67">
        <v>44011.266685397997</v>
      </c>
      <c r="AU67">
        <v>73908</v>
      </c>
      <c r="AV67">
        <v>19149.779098679999</v>
      </c>
      <c r="AW67">
        <v>34580.438825190002</v>
      </c>
      <c r="AX67">
        <v>30136.434951298001</v>
      </c>
    </row>
    <row r="68" spans="1:51" x14ac:dyDescent="0.25">
      <c r="A68" t="s">
        <v>265</v>
      </c>
      <c r="C68" t="s">
        <v>266</v>
      </c>
      <c r="E68" t="s">
        <v>267</v>
      </c>
      <c r="F68">
        <v>1694.9549690512199</v>
      </c>
      <c r="G68">
        <v>11.517138126918301</v>
      </c>
      <c r="H68">
        <v>5.8472852860162599</v>
      </c>
      <c r="I68">
        <v>40</v>
      </c>
      <c r="J68">
        <v>963.29032376400005</v>
      </c>
      <c r="K68">
        <v>620.38927737999995</v>
      </c>
      <c r="L68">
        <v>2325.4195348640001</v>
      </c>
      <c r="M68">
        <v>6202.4176024540002</v>
      </c>
      <c r="N68">
        <v>16953.492959358999</v>
      </c>
      <c r="O68">
        <v>6286.1300784759997</v>
      </c>
      <c r="P68">
        <v>4566.4718728420003</v>
      </c>
      <c r="Q68">
        <v>6720.3687550659997</v>
      </c>
      <c r="R68">
        <v>8811.8589548929995</v>
      </c>
      <c r="S68">
        <v>8624.8459839940006</v>
      </c>
      <c r="T68">
        <v>18008.075340313</v>
      </c>
      <c r="U68">
        <v>7017.5927559640004</v>
      </c>
      <c r="V68">
        <v>0</v>
      </c>
      <c r="W68">
        <v>94.772171150999995</v>
      </c>
      <c r="X68">
        <v>7106.7426079799998</v>
      </c>
      <c r="Y68">
        <v>3951.653880677</v>
      </c>
      <c r="Z68">
        <v>5277.3999096509997</v>
      </c>
      <c r="AA68">
        <v>7872.8816396149996</v>
      </c>
      <c r="AB68">
        <v>4217.4845279850997</v>
      </c>
      <c r="AC68">
        <v>11352.70858545</v>
      </c>
      <c r="AD68">
        <v>16893.293559649999</v>
      </c>
      <c r="AE68">
        <v>10465</v>
      </c>
      <c r="AF68">
        <v>7829</v>
      </c>
      <c r="AG68">
        <v>10985.356968751001</v>
      </c>
      <c r="AH68">
        <v>9178.3677277349998</v>
      </c>
      <c r="AI68">
        <v>10089.376706581999</v>
      </c>
      <c r="AJ68">
        <v>6254.8804348719996</v>
      </c>
      <c r="AK68">
        <v>11465.897198567</v>
      </c>
      <c r="AL68">
        <v>6939.1490964880004</v>
      </c>
      <c r="AM68">
        <v>7496.3941205620004</v>
      </c>
      <c r="AN68">
        <v>8722.5392062940009</v>
      </c>
      <c r="AO68">
        <v>7391.2319616490004</v>
      </c>
      <c r="AP68">
        <v>1261.8432814</v>
      </c>
      <c r="AQ68">
        <v>3436.8213996059999</v>
      </c>
      <c r="AR68">
        <v>6420.6122564099996</v>
      </c>
      <c r="AS68">
        <v>8576.8302388920001</v>
      </c>
      <c r="AT68">
        <v>8038.7928741579999</v>
      </c>
      <c r="AU68">
        <v>1665.2738057839999</v>
      </c>
      <c r="AV68">
        <v>4352.2792294605997</v>
      </c>
      <c r="AW68">
        <v>8503.1878700880006</v>
      </c>
      <c r="AX68">
        <v>2485.8525791736001</v>
      </c>
    </row>
    <row r="69" spans="1:51" x14ac:dyDescent="0.25">
      <c r="A69" t="s">
        <v>268</v>
      </c>
      <c r="C69" t="s">
        <v>269</v>
      </c>
      <c r="E69" t="s">
        <v>270</v>
      </c>
      <c r="F69">
        <v>1699.0928536423301</v>
      </c>
      <c r="G69">
        <v>11.5605250888401</v>
      </c>
      <c r="H69">
        <v>1.6607400267479699</v>
      </c>
      <c r="I69">
        <v>39</v>
      </c>
      <c r="J69">
        <v>10432.615455837</v>
      </c>
      <c r="K69">
        <v>5828.3869345370003</v>
      </c>
      <c r="L69">
        <v>8280.0360072719996</v>
      </c>
      <c r="M69">
        <v>3315.4954963199998</v>
      </c>
      <c r="N69">
        <v>6764.5518361519999</v>
      </c>
      <c r="O69">
        <v>2994.1455394270001</v>
      </c>
      <c r="P69">
        <v>2130.9329688560001</v>
      </c>
      <c r="Q69">
        <v>6246.286691536</v>
      </c>
      <c r="R69">
        <v>2179.9040840399998</v>
      </c>
      <c r="S69">
        <v>6706.8310019569999</v>
      </c>
      <c r="T69">
        <v>9256.5803028089995</v>
      </c>
      <c r="U69">
        <v>4770.9905306660003</v>
      </c>
      <c r="V69">
        <v>0</v>
      </c>
      <c r="W69">
        <v>1952.4873238299999</v>
      </c>
      <c r="X69">
        <v>1323.49632372</v>
      </c>
      <c r="Y69">
        <v>5745.1034716459999</v>
      </c>
      <c r="Z69">
        <v>2715.6632253600001</v>
      </c>
      <c r="AA69">
        <v>4127.4032077860002</v>
      </c>
      <c r="AB69">
        <v>941.74169199200003</v>
      </c>
      <c r="AC69">
        <v>5982.8461296369996</v>
      </c>
      <c r="AD69">
        <v>1142.8453334159999</v>
      </c>
      <c r="AE69">
        <v>239.378628228</v>
      </c>
      <c r="AF69">
        <v>4930.2768696639996</v>
      </c>
      <c r="AG69">
        <v>5597.5411302940001</v>
      </c>
      <c r="AH69">
        <v>2004.7519678880001</v>
      </c>
      <c r="AI69">
        <v>3722.5452040320001</v>
      </c>
      <c r="AJ69">
        <v>2770.389427957</v>
      </c>
      <c r="AK69">
        <v>9265.8287542828002</v>
      </c>
      <c r="AL69">
        <v>4939.6368109539999</v>
      </c>
      <c r="AM69">
        <v>724.86133725000002</v>
      </c>
      <c r="AN69">
        <v>6063.6876035630003</v>
      </c>
      <c r="AO69">
        <v>2416.1563338189999</v>
      </c>
      <c r="AP69">
        <v>1293.05621559</v>
      </c>
      <c r="AQ69">
        <v>2874.291565946</v>
      </c>
      <c r="AR69">
        <v>4184.9236486629998</v>
      </c>
      <c r="AS69">
        <v>0</v>
      </c>
      <c r="AT69">
        <v>1627.0730564974001</v>
      </c>
      <c r="AU69">
        <v>6771.5330401239999</v>
      </c>
      <c r="AV69">
        <v>4679.3797174607998</v>
      </c>
      <c r="AW69">
        <v>5334.3652653119998</v>
      </c>
      <c r="AX69">
        <v>1743.9930040728</v>
      </c>
    </row>
    <row r="70" spans="1:51" x14ac:dyDescent="0.25">
      <c r="A70" t="s">
        <v>271</v>
      </c>
      <c r="C70" t="s">
        <v>272</v>
      </c>
      <c r="E70" t="s">
        <v>273</v>
      </c>
      <c r="F70">
        <v>1705.60624848571</v>
      </c>
      <c r="G70">
        <v>11.635810212166099</v>
      </c>
      <c r="H70">
        <v>220.10409046341499</v>
      </c>
      <c r="I70">
        <v>39</v>
      </c>
      <c r="J70">
        <v>285961.88365154999</v>
      </c>
      <c r="K70">
        <v>406749.32319440501</v>
      </c>
      <c r="L70">
        <v>385650.036969829</v>
      </c>
      <c r="M70">
        <v>1804473.3556487099</v>
      </c>
      <c r="N70">
        <v>2384215.0168442102</v>
      </c>
      <c r="O70">
        <v>2029768.21689788</v>
      </c>
      <c r="P70">
        <v>1825741.22065573</v>
      </c>
      <c r="Q70">
        <v>2233044.0294752098</v>
      </c>
      <c r="R70">
        <v>1833233.2511915599</v>
      </c>
      <c r="S70">
        <v>2496399.6724684699</v>
      </c>
      <c r="T70">
        <v>2114128.7738913302</v>
      </c>
      <c r="U70">
        <v>2816613.2033015401</v>
      </c>
      <c r="V70">
        <v>0</v>
      </c>
      <c r="W70">
        <v>0</v>
      </c>
      <c r="X70">
        <v>1175656.07239268</v>
      </c>
      <c r="Y70">
        <v>1522466.00396191</v>
      </c>
      <c r="Z70">
        <v>518814.64575383702</v>
      </c>
      <c r="AA70">
        <v>1722768.39142418</v>
      </c>
      <c r="AB70">
        <v>1195441.66823186</v>
      </c>
      <c r="AC70">
        <v>1985746.9045999299</v>
      </c>
      <c r="AD70">
        <v>558648.41390684596</v>
      </c>
      <c r="AE70">
        <v>783298.80224937596</v>
      </c>
      <c r="AF70">
        <v>1627730.8107767999</v>
      </c>
      <c r="AG70">
        <v>1625365.10803359</v>
      </c>
      <c r="AH70">
        <v>1162012.38788491</v>
      </c>
      <c r="AI70">
        <v>1861681.97279868</v>
      </c>
      <c r="AJ70">
        <v>2741890.2240831298</v>
      </c>
      <c r="AK70">
        <v>1964561.1864400001</v>
      </c>
      <c r="AL70">
        <v>2520770.2773411502</v>
      </c>
      <c r="AM70">
        <v>2428329.28281936</v>
      </c>
      <c r="AN70">
        <v>2217019.4847645499</v>
      </c>
      <c r="AO70">
        <v>3194625.3067260599</v>
      </c>
      <c r="AP70">
        <v>961315.75230887998</v>
      </c>
      <c r="AQ70">
        <v>850554.19539728097</v>
      </c>
      <c r="AR70">
        <v>538898.59062943503</v>
      </c>
      <c r="AS70">
        <v>1589195.9983417699</v>
      </c>
      <c r="AT70">
        <v>2736634.8945823498</v>
      </c>
      <c r="AU70">
        <v>1178915.5305178899</v>
      </c>
      <c r="AV70">
        <v>2719890.8495334699</v>
      </c>
      <c r="AW70">
        <v>1724403.5869768399</v>
      </c>
      <c r="AX70">
        <v>1381339.43237416</v>
      </c>
    </row>
    <row r="71" spans="1:51" x14ac:dyDescent="0.25">
      <c r="A71" t="s">
        <v>274</v>
      </c>
      <c r="C71" t="s">
        <v>275</v>
      </c>
      <c r="E71" t="s">
        <v>276</v>
      </c>
      <c r="F71">
        <v>1713.08410741171</v>
      </c>
      <c r="G71">
        <v>11.7179416754307</v>
      </c>
      <c r="H71">
        <v>19.164634777398401</v>
      </c>
      <c r="I71">
        <v>39</v>
      </c>
      <c r="J71">
        <v>53740.309315327999</v>
      </c>
      <c r="K71">
        <v>42949.651435890002</v>
      </c>
      <c r="L71">
        <v>43473.585512714999</v>
      </c>
      <c r="M71">
        <v>9758.1838135060007</v>
      </c>
      <c r="N71">
        <v>1926.319752244</v>
      </c>
      <c r="O71">
        <v>4542.2163102000004</v>
      </c>
      <c r="P71">
        <v>8271.9486761499993</v>
      </c>
      <c r="Q71">
        <v>8420.9259362640005</v>
      </c>
      <c r="R71">
        <v>8698.1575368449994</v>
      </c>
      <c r="S71">
        <v>5089.4169279870002</v>
      </c>
      <c r="T71">
        <v>10511.815407159</v>
      </c>
      <c r="U71">
        <v>4549.4437419200003</v>
      </c>
      <c r="V71">
        <v>0</v>
      </c>
      <c r="W71">
        <v>0</v>
      </c>
      <c r="X71">
        <v>19501.062800992</v>
      </c>
      <c r="Y71">
        <v>23264.362272867002</v>
      </c>
      <c r="Z71">
        <v>16629.520432277001</v>
      </c>
      <c r="AA71">
        <v>21016.487525690001</v>
      </c>
      <c r="AB71">
        <v>9478.440839977</v>
      </c>
      <c r="AC71">
        <v>27778.227682573</v>
      </c>
      <c r="AD71">
        <v>1749.4802559560001</v>
      </c>
      <c r="AE71">
        <v>39046.220673310003</v>
      </c>
      <c r="AF71">
        <v>24963.765704868001</v>
      </c>
      <c r="AG71">
        <v>24465.181471776999</v>
      </c>
      <c r="AH71">
        <v>20765.948085082</v>
      </c>
      <c r="AI71">
        <v>32328.902634443999</v>
      </c>
      <c r="AJ71">
        <v>34060.054932744999</v>
      </c>
      <c r="AK71">
        <v>30273.265731076001</v>
      </c>
      <c r="AL71">
        <v>46316.842444766</v>
      </c>
      <c r="AM71">
        <v>35584.839239312001</v>
      </c>
      <c r="AN71">
        <v>32944.773978935998</v>
      </c>
      <c r="AO71">
        <v>38029.556027070001</v>
      </c>
      <c r="AP71">
        <v>31858.076643745</v>
      </c>
      <c r="AQ71">
        <v>25875.222090477</v>
      </c>
      <c r="AR71">
        <v>27417.553226487998</v>
      </c>
      <c r="AS71">
        <v>11905.612552320001</v>
      </c>
      <c r="AT71">
        <v>27044.336052241</v>
      </c>
      <c r="AU71">
        <v>38292.631937598999</v>
      </c>
      <c r="AV71">
        <v>14950.062862511</v>
      </c>
      <c r="AW71">
        <v>5704.6341829989997</v>
      </c>
      <c r="AX71">
        <v>29445.641913284999</v>
      </c>
    </row>
    <row r="72" spans="1:51" x14ac:dyDescent="0.25">
      <c r="A72" t="s">
        <v>277</v>
      </c>
      <c r="C72" t="s">
        <v>278</v>
      </c>
      <c r="D72">
        <v>0.98</v>
      </c>
      <c r="E72">
        <v>220</v>
      </c>
      <c r="F72">
        <v>1721.213</v>
      </c>
      <c r="G72">
        <v>11.809269577894799</v>
      </c>
      <c r="H72">
        <v>352.61149526829303</v>
      </c>
      <c r="I72">
        <v>41</v>
      </c>
      <c r="J72">
        <v>2234811.9213233502</v>
      </c>
      <c r="K72">
        <v>2353917.3959196499</v>
      </c>
      <c r="L72">
        <v>2395514.6002646</v>
      </c>
      <c r="M72">
        <v>2296151.01333097</v>
      </c>
      <c r="N72">
        <v>2952526.9175784602</v>
      </c>
      <c r="O72">
        <v>2887052.90017949</v>
      </c>
      <c r="P72">
        <v>2434780.5791625902</v>
      </c>
      <c r="Q72">
        <v>2917271.5713016302</v>
      </c>
      <c r="R72">
        <v>2652676.9909360702</v>
      </c>
      <c r="S72">
        <v>2634529.7120107501</v>
      </c>
      <c r="T72">
        <v>2474164.8084783098</v>
      </c>
      <c r="U72">
        <v>2600538.3779775798</v>
      </c>
      <c r="V72">
        <v>1149771.9891623899</v>
      </c>
      <c r="W72">
        <v>1717178.93883232</v>
      </c>
      <c r="X72">
        <v>2199387.5249572</v>
      </c>
      <c r="Y72">
        <v>2630909.4643948101</v>
      </c>
      <c r="Z72">
        <v>2631810.3192641502</v>
      </c>
      <c r="AA72">
        <v>2170823.0043515302</v>
      </c>
      <c r="AB72">
        <v>2695418.0583079401</v>
      </c>
      <c r="AC72">
        <v>3440267.9251426598</v>
      </c>
      <c r="AD72">
        <v>2055890.0267664201</v>
      </c>
      <c r="AE72">
        <v>2530784.4798145201</v>
      </c>
      <c r="AF72">
        <v>2363737.6118785501</v>
      </c>
      <c r="AG72">
        <v>2531717.8770903898</v>
      </c>
      <c r="AH72">
        <v>2625175.6260671499</v>
      </c>
      <c r="AI72">
        <v>2791644.59950929</v>
      </c>
      <c r="AJ72">
        <v>3283469.0643363199</v>
      </c>
      <c r="AK72">
        <v>3482633.3977548601</v>
      </c>
      <c r="AL72">
        <v>2895753.6411939999</v>
      </c>
      <c r="AM72">
        <v>3086487.5999378702</v>
      </c>
      <c r="AN72">
        <v>3258270.0218755198</v>
      </c>
      <c r="AO72">
        <v>3164086.02843918</v>
      </c>
      <c r="AP72">
        <v>2214390.7218021201</v>
      </c>
      <c r="AQ72">
        <v>2459205.6789291198</v>
      </c>
      <c r="AR72">
        <v>2364306.8391510402</v>
      </c>
      <c r="AS72">
        <v>1963729.6182879901</v>
      </c>
      <c r="AT72">
        <v>3490206.9024168402</v>
      </c>
      <c r="AU72">
        <v>2696624.3770171599</v>
      </c>
      <c r="AV72">
        <v>2126910.0410847701</v>
      </c>
      <c r="AW72">
        <v>2283672.8575895801</v>
      </c>
      <c r="AX72">
        <v>3189258.6197109101</v>
      </c>
      <c r="AY72" t="s">
        <v>279</v>
      </c>
    </row>
    <row r="73" spans="1:51" x14ac:dyDescent="0.25">
      <c r="A73" t="s">
        <v>280</v>
      </c>
      <c r="C73" t="s">
        <v>281</v>
      </c>
      <c r="E73" t="s">
        <v>282</v>
      </c>
      <c r="F73">
        <v>1728.6512966191799</v>
      </c>
      <c r="G73">
        <v>11.892492506239201</v>
      </c>
      <c r="H73">
        <v>247.15857399430899</v>
      </c>
      <c r="I73">
        <v>36</v>
      </c>
      <c r="J73">
        <v>0</v>
      </c>
      <c r="K73">
        <v>0</v>
      </c>
      <c r="L73">
        <v>0</v>
      </c>
      <c r="M73">
        <v>1996021.05391118</v>
      </c>
      <c r="N73">
        <v>1699073.41222513</v>
      </c>
      <c r="O73">
        <v>1297065.49865776</v>
      </c>
      <c r="P73">
        <v>1903594.1495821001</v>
      </c>
      <c r="Q73">
        <v>1762720.0153913901</v>
      </c>
      <c r="R73">
        <v>1431642.6097655101</v>
      </c>
      <c r="S73">
        <v>2404300.2519804901</v>
      </c>
      <c r="T73">
        <v>1317049.82852377</v>
      </c>
      <c r="U73">
        <v>1889919.42544804</v>
      </c>
      <c r="V73">
        <v>0</v>
      </c>
      <c r="W73">
        <v>0</v>
      </c>
      <c r="X73">
        <v>1418229.62988186</v>
      </c>
      <c r="Y73">
        <v>1994250.96958339</v>
      </c>
      <c r="Z73">
        <v>742130.03813312901</v>
      </c>
      <c r="AA73">
        <v>1653865.77302062</v>
      </c>
      <c r="AB73">
        <v>1254516.1659096901</v>
      </c>
      <c r="AC73">
        <v>2696485.6752286698</v>
      </c>
      <c r="AD73">
        <v>603080.30098784505</v>
      </c>
      <c r="AE73">
        <v>1056734.2696847401</v>
      </c>
      <c r="AF73">
        <v>1223304.6441490799</v>
      </c>
      <c r="AG73">
        <v>2317784.9765682798</v>
      </c>
      <c r="AH73">
        <v>2557335.9664424998</v>
      </c>
      <c r="AI73">
        <v>2471791.81428594</v>
      </c>
      <c r="AJ73">
        <v>3395100.8379626698</v>
      </c>
      <c r="AK73">
        <v>2032183.59624469</v>
      </c>
      <c r="AL73">
        <v>2557351.6337281</v>
      </c>
      <c r="AM73">
        <v>3110946.7372878399</v>
      </c>
      <c r="AN73">
        <v>2470653.8854407198</v>
      </c>
      <c r="AO73">
        <v>3901455.5908128698</v>
      </c>
      <c r="AP73">
        <v>614078.70996587595</v>
      </c>
      <c r="AQ73">
        <v>406195.09453103202</v>
      </c>
      <c r="AR73">
        <v>537088.15976578696</v>
      </c>
      <c r="AS73">
        <v>1277308.2703809801</v>
      </c>
      <c r="AT73">
        <v>1635247.2684724701</v>
      </c>
      <c r="AU73">
        <v>1149635.3642845701</v>
      </c>
      <c r="AV73">
        <v>2177899.6019533202</v>
      </c>
      <c r="AW73">
        <v>1079885.43167367</v>
      </c>
      <c r="AX73">
        <v>1442668.4023455901</v>
      </c>
    </row>
    <row r="74" spans="1:51" x14ac:dyDescent="0.25">
      <c r="A74" t="s">
        <v>283</v>
      </c>
      <c r="C74" t="s">
        <v>284</v>
      </c>
      <c r="D74">
        <v>0.97</v>
      </c>
      <c r="E74" t="s">
        <v>285</v>
      </c>
      <c r="F74">
        <v>1736.6575341212899</v>
      </c>
      <c r="G74">
        <v>11.981218778170099</v>
      </c>
      <c r="H74">
        <v>265.91631567073199</v>
      </c>
      <c r="I74">
        <v>39</v>
      </c>
      <c r="J74">
        <v>391452.16362577199</v>
      </c>
      <c r="K74">
        <v>526633.03635850805</v>
      </c>
      <c r="L74">
        <v>573695.87876484997</v>
      </c>
      <c r="M74">
        <v>2944645.0931520201</v>
      </c>
      <c r="N74">
        <v>3230351.83952663</v>
      </c>
      <c r="O74">
        <v>1943283.56963835</v>
      </c>
      <c r="P74">
        <v>2143429.2859760602</v>
      </c>
      <c r="Q74">
        <v>2594620.2568263002</v>
      </c>
      <c r="R74">
        <v>1620716.55407252</v>
      </c>
      <c r="S74">
        <v>2315833.7918702899</v>
      </c>
      <c r="T74">
        <v>2499610.5571012702</v>
      </c>
      <c r="U74">
        <v>1693946.0249383999</v>
      </c>
      <c r="V74">
        <v>0</v>
      </c>
      <c r="W74">
        <v>0</v>
      </c>
      <c r="X74">
        <v>2039979.65836278</v>
      </c>
      <c r="Y74">
        <v>2911450.3211676301</v>
      </c>
      <c r="Z74">
        <v>2077153.8365507401</v>
      </c>
      <c r="AA74">
        <v>2434839.8566771299</v>
      </c>
      <c r="AB74">
        <v>1914902.4070282399</v>
      </c>
      <c r="AC74">
        <v>1837459.38639304</v>
      </c>
      <c r="AD74">
        <v>1882004.0756979999</v>
      </c>
      <c r="AE74">
        <v>2073164.94380161</v>
      </c>
      <c r="AF74">
        <v>2103049.31592722</v>
      </c>
      <c r="AG74">
        <v>1846637.21983069</v>
      </c>
      <c r="AH74">
        <v>2832092.5211744099</v>
      </c>
      <c r="AI74">
        <v>1988234.03727899</v>
      </c>
      <c r="AJ74">
        <v>2744232.0898297098</v>
      </c>
      <c r="AK74">
        <v>2017356.2874709701</v>
      </c>
      <c r="AL74">
        <v>2241395.69079958</v>
      </c>
      <c r="AM74">
        <v>2227458.74904548</v>
      </c>
      <c r="AN74">
        <v>2009967.00948815</v>
      </c>
      <c r="AO74">
        <v>2257821.9049826898</v>
      </c>
      <c r="AP74">
        <v>2205627.8761232598</v>
      </c>
      <c r="AQ74">
        <v>2149859.8422160698</v>
      </c>
      <c r="AR74">
        <v>1936774.80696122</v>
      </c>
      <c r="AS74">
        <v>3010397.9885577601</v>
      </c>
      <c r="AT74">
        <v>2975487.6567000099</v>
      </c>
      <c r="AU74">
        <v>2150481.02030318</v>
      </c>
      <c r="AV74">
        <v>3686597.3300673901</v>
      </c>
      <c r="AW74">
        <v>2359095.7851713798</v>
      </c>
      <c r="AX74">
        <v>1965813.4116951199</v>
      </c>
      <c r="AY74" t="s">
        <v>286</v>
      </c>
    </row>
    <row r="75" spans="1:51" x14ac:dyDescent="0.25">
      <c r="A75" t="s">
        <v>287</v>
      </c>
      <c r="C75" t="s">
        <v>288</v>
      </c>
      <c r="E75" t="s">
        <v>289</v>
      </c>
      <c r="F75">
        <v>1745.9764328521701</v>
      </c>
      <c r="G75">
        <v>12.085604349772099</v>
      </c>
      <c r="H75">
        <v>10.1241961565854</v>
      </c>
      <c r="I75">
        <v>39</v>
      </c>
      <c r="J75">
        <v>16811.13764995</v>
      </c>
      <c r="K75">
        <v>17960.201223454002</v>
      </c>
      <c r="L75">
        <v>27323.339342759999</v>
      </c>
      <c r="M75">
        <v>65906.289014581998</v>
      </c>
      <c r="N75">
        <v>82067.020719827997</v>
      </c>
      <c r="O75">
        <v>53910.439061024001</v>
      </c>
      <c r="P75">
        <v>22961.152195439001</v>
      </c>
      <c r="Q75">
        <v>77557.686966020003</v>
      </c>
      <c r="R75">
        <v>63851.314146880002</v>
      </c>
      <c r="S75">
        <v>49499.053427245803</v>
      </c>
      <c r="T75">
        <v>69770.068988369996</v>
      </c>
      <c r="U75">
        <v>65732.706619573</v>
      </c>
      <c r="V75">
        <v>0</v>
      </c>
      <c r="W75">
        <v>0</v>
      </c>
      <c r="X75">
        <v>28628.808207279999</v>
      </c>
      <c r="Y75">
        <v>53104.235512434003</v>
      </c>
      <c r="Z75">
        <v>54881.175299982002</v>
      </c>
      <c r="AA75">
        <v>40872.387047974</v>
      </c>
      <c r="AB75">
        <v>41337.180495585999</v>
      </c>
      <c r="AC75">
        <v>75985.830261583993</v>
      </c>
      <c r="AD75">
        <v>18900.203741789999</v>
      </c>
      <c r="AE75">
        <v>33489.741174590003</v>
      </c>
      <c r="AF75">
        <v>56018.718611210999</v>
      </c>
      <c r="AG75">
        <v>45381.394783598</v>
      </c>
      <c r="AH75">
        <v>54788.560607681997</v>
      </c>
      <c r="AI75">
        <v>70055.034670003995</v>
      </c>
      <c r="AJ75">
        <v>26308.4969141</v>
      </c>
      <c r="AK75">
        <v>60931.850610533998</v>
      </c>
      <c r="AL75">
        <v>70615.016389166994</v>
      </c>
      <c r="AM75">
        <v>48194.466395839998</v>
      </c>
      <c r="AN75">
        <v>61039.933837315999</v>
      </c>
      <c r="AO75">
        <v>88932.313010245998</v>
      </c>
      <c r="AP75">
        <v>39505.779731349001</v>
      </c>
      <c r="AQ75">
        <v>21720.492442743001</v>
      </c>
      <c r="AR75">
        <v>47231.617789529999</v>
      </c>
      <c r="AS75">
        <v>47833.422773015001</v>
      </c>
      <c r="AT75">
        <v>55273.583837860002</v>
      </c>
      <c r="AU75">
        <v>48078.721719404697</v>
      </c>
      <c r="AV75">
        <v>49404.342405363001</v>
      </c>
      <c r="AW75">
        <v>50430.192888680001</v>
      </c>
      <c r="AX75">
        <v>63154.919269008999</v>
      </c>
    </row>
    <row r="76" spans="1:51" x14ac:dyDescent="0.25">
      <c r="A76" t="s">
        <v>290</v>
      </c>
      <c r="C76" t="s">
        <v>291</v>
      </c>
      <c r="E76" t="s">
        <v>292</v>
      </c>
      <c r="F76">
        <v>1756.4766485259199</v>
      </c>
      <c r="G76">
        <v>12.2029051951873</v>
      </c>
      <c r="H76">
        <v>9.3852201249593499</v>
      </c>
      <c r="I76">
        <v>39</v>
      </c>
      <c r="J76">
        <v>361.57114380000002</v>
      </c>
      <c r="K76">
        <v>363.1341688</v>
      </c>
      <c r="L76">
        <v>0</v>
      </c>
      <c r="M76">
        <v>63328.575486365</v>
      </c>
      <c r="N76">
        <v>67155.086992328404</v>
      </c>
      <c r="O76">
        <v>53278.620452531999</v>
      </c>
      <c r="P76">
        <v>32665.652131736999</v>
      </c>
      <c r="Q76">
        <v>54747.979545499998</v>
      </c>
      <c r="R76">
        <v>39245.457905722003</v>
      </c>
      <c r="S76">
        <v>46584.884289144</v>
      </c>
      <c r="T76">
        <v>85355.900541328301</v>
      </c>
      <c r="U76">
        <v>36854.577071817999</v>
      </c>
      <c r="V76">
        <v>0</v>
      </c>
      <c r="W76">
        <v>12445.807940279999</v>
      </c>
      <c r="X76">
        <v>2032.472425725</v>
      </c>
      <c r="Y76">
        <v>4816.7690922000002</v>
      </c>
      <c r="Z76">
        <v>5752.7877803199999</v>
      </c>
      <c r="AA76">
        <v>1805.2358798759999</v>
      </c>
      <c r="AB76">
        <v>7073.0549165700004</v>
      </c>
      <c r="AC76">
        <v>14111.873829988001</v>
      </c>
      <c r="AD76">
        <v>3980.8154367400002</v>
      </c>
      <c r="AE76">
        <v>6901.1041348199997</v>
      </c>
      <c r="AF76">
        <v>6547</v>
      </c>
      <c r="AG76">
        <v>10977.203402564</v>
      </c>
      <c r="AH76">
        <v>14073.707917080001</v>
      </c>
      <c r="AI76">
        <v>18838.318926969001</v>
      </c>
      <c r="AJ76">
        <v>6604.1523335700003</v>
      </c>
      <c r="AK76">
        <v>13121.177673243999</v>
      </c>
      <c r="AL76">
        <v>2293.8288937860002</v>
      </c>
      <c r="AM76">
        <v>3889.2547634399998</v>
      </c>
      <c r="AN76">
        <v>5319.0003537720004</v>
      </c>
      <c r="AO76">
        <v>2349.9621123100001</v>
      </c>
      <c r="AP76">
        <v>3110.4454890299999</v>
      </c>
      <c r="AQ76">
        <v>2789.3702915499998</v>
      </c>
      <c r="AR76">
        <v>3709.1160315520001</v>
      </c>
      <c r="AS76">
        <v>5551.3457690380001</v>
      </c>
      <c r="AT76">
        <v>7806.9458573740003</v>
      </c>
      <c r="AU76">
        <v>4217.0943825670001</v>
      </c>
      <c r="AV76">
        <v>4476.1094028099997</v>
      </c>
      <c r="AW76">
        <v>7174.2070343599999</v>
      </c>
      <c r="AX76">
        <v>6609.2647847400003</v>
      </c>
    </row>
    <row r="77" spans="1:51" x14ac:dyDescent="0.25">
      <c r="A77" t="s">
        <v>293</v>
      </c>
      <c r="C77" t="s">
        <v>294</v>
      </c>
      <c r="E77" t="s">
        <v>295</v>
      </c>
      <c r="F77">
        <v>1761.90154962567</v>
      </c>
      <c r="G77">
        <v>12.2631241769502</v>
      </c>
      <c r="H77">
        <v>16.511655387073201</v>
      </c>
      <c r="I77">
        <v>39</v>
      </c>
      <c r="J77">
        <v>2807.7192646960002</v>
      </c>
      <c r="K77">
        <v>3491.38715796</v>
      </c>
      <c r="L77">
        <v>1131.9970568000001</v>
      </c>
      <c r="M77">
        <v>3308.42484913</v>
      </c>
      <c r="N77">
        <v>13975.012174789999</v>
      </c>
      <c r="O77">
        <v>25213.419739182002</v>
      </c>
      <c r="P77">
        <v>15199.358016855</v>
      </c>
      <c r="Q77">
        <v>23819.132247771999</v>
      </c>
      <c r="R77">
        <v>19076.554718673</v>
      </c>
      <c r="S77">
        <v>14905.510402579999</v>
      </c>
      <c r="T77">
        <v>20218.020715269002</v>
      </c>
      <c r="U77">
        <v>63271.914330990003</v>
      </c>
      <c r="V77">
        <v>0</v>
      </c>
      <c r="W77">
        <v>0</v>
      </c>
      <c r="X77">
        <v>12789.930859116999</v>
      </c>
      <c r="Y77">
        <v>16430.61992999</v>
      </c>
      <c r="Z77">
        <v>13134.480403199999</v>
      </c>
      <c r="AA77">
        <v>8044.6608528899997</v>
      </c>
      <c r="AB77">
        <v>7387.0122954099998</v>
      </c>
      <c r="AC77">
        <v>46503.438952479999</v>
      </c>
      <c r="AD77">
        <v>4968.9447288199999</v>
      </c>
      <c r="AE77">
        <v>4886.0023624710002</v>
      </c>
      <c r="AF77">
        <v>14868.729676685</v>
      </c>
      <c r="AG77">
        <v>17984.307048167</v>
      </c>
      <c r="AH77">
        <v>23699.282274960002</v>
      </c>
      <c r="AI77">
        <v>30711.062621230001</v>
      </c>
      <c r="AJ77">
        <v>30667.38232475</v>
      </c>
      <c r="AK77">
        <v>22513.313590916001</v>
      </c>
      <c r="AL77">
        <v>77110.782586860005</v>
      </c>
      <c r="AM77">
        <v>22519.097425349999</v>
      </c>
      <c r="AN77">
        <v>27940.215881159998</v>
      </c>
      <c r="AO77">
        <v>20659.666241570001</v>
      </c>
      <c r="AP77">
        <v>2503.5761051129998</v>
      </c>
      <c r="AQ77">
        <v>17757.206488802</v>
      </c>
      <c r="AR77">
        <v>6861.6854352789996</v>
      </c>
      <c r="AS77">
        <v>13931.09089125</v>
      </c>
      <c r="AT77">
        <v>39383.421312519997</v>
      </c>
      <c r="AU77">
        <v>39814.874969520002</v>
      </c>
      <c r="AV77">
        <v>922.84176310800001</v>
      </c>
      <c r="AW77">
        <v>13661.24726023</v>
      </c>
      <c r="AX77">
        <v>21529.632143429</v>
      </c>
    </row>
    <row r="78" spans="1:51" x14ac:dyDescent="0.25">
      <c r="A78" t="s">
        <v>296</v>
      </c>
      <c r="C78" t="s">
        <v>297</v>
      </c>
      <c r="D78">
        <v>0.99</v>
      </c>
      <c r="E78" t="s">
        <v>298</v>
      </c>
      <c r="F78">
        <v>1770.1277046034099</v>
      </c>
      <c r="G78">
        <v>12.3547782615379</v>
      </c>
      <c r="H78">
        <v>745.37228355284606</v>
      </c>
      <c r="I78">
        <v>39</v>
      </c>
      <c r="J78">
        <v>6011.7643942599998</v>
      </c>
      <c r="K78">
        <v>11479.174931022</v>
      </c>
      <c r="L78">
        <v>13006.873463202999</v>
      </c>
      <c r="M78">
        <v>16244828.0780525</v>
      </c>
      <c r="N78">
        <v>23779610.768843599</v>
      </c>
      <c r="O78">
        <v>19691218.039845601</v>
      </c>
      <c r="P78">
        <v>15036351.792546799</v>
      </c>
      <c r="Q78">
        <v>21188412.4306936</v>
      </c>
      <c r="R78">
        <v>15494680.935388099</v>
      </c>
      <c r="S78">
        <v>17916304.483346902</v>
      </c>
      <c r="T78">
        <v>16406750.6883037</v>
      </c>
      <c r="U78">
        <v>16750227.394469701</v>
      </c>
      <c r="V78">
        <v>0</v>
      </c>
      <c r="W78">
        <v>0</v>
      </c>
      <c r="X78">
        <v>10451267.157843299</v>
      </c>
      <c r="Y78">
        <v>20094437.489254501</v>
      </c>
      <c r="Z78">
        <v>13131176.5508938</v>
      </c>
      <c r="AA78">
        <v>13389549.1296224</v>
      </c>
      <c r="AB78">
        <v>14153625.5678635</v>
      </c>
      <c r="AC78">
        <v>19990698.411929</v>
      </c>
      <c r="AD78">
        <v>3870470.2694862001</v>
      </c>
      <c r="AE78">
        <v>8595176.2086241003</v>
      </c>
      <c r="AF78">
        <v>8205941.4502991401</v>
      </c>
      <c r="AG78">
        <v>15540318.912805401</v>
      </c>
      <c r="AH78">
        <v>19366250.1944905</v>
      </c>
      <c r="AI78">
        <v>18484521.5640736</v>
      </c>
      <c r="AJ78">
        <v>21698717.252953701</v>
      </c>
      <c r="AK78">
        <v>19716568.1585408</v>
      </c>
      <c r="AL78">
        <v>16074505.377371499</v>
      </c>
      <c r="AM78">
        <v>17559777.876975302</v>
      </c>
      <c r="AN78">
        <v>19085247.480565701</v>
      </c>
      <c r="AO78">
        <v>24384197.088372</v>
      </c>
      <c r="AP78">
        <v>5108403.71976001</v>
      </c>
      <c r="AQ78">
        <v>6837700.9930999205</v>
      </c>
      <c r="AR78">
        <v>4775664.9723238796</v>
      </c>
      <c r="AS78">
        <v>9549472.2416138705</v>
      </c>
      <c r="AT78">
        <v>21427639.6633812</v>
      </c>
      <c r="AU78">
        <v>9531059.84647494</v>
      </c>
      <c r="AV78">
        <v>16077919.3680462</v>
      </c>
      <c r="AW78">
        <v>11475603.9602354</v>
      </c>
      <c r="AX78">
        <v>15110500.591980999</v>
      </c>
      <c r="AY78" t="s">
        <v>299</v>
      </c>
    </row>
    <row r="79" spans="1:51" x14ac:dyDescent="0.25">
      <c r="A79" t="s">
        <v>300</v>
      </c>
      <c r="C79" t="s">
        <v>301</v>
      </c>
      <c r="E79" t="s">
        <v>302</v>
      </c>
      <c r="F79">
        <v>1777.73540295062</v>
      </c>
      <c r="G79">
        <v>12.4408596220471</v>
      </c>
      <c r="H79">
        <v>14.7877620170732</v>
      </c>
      <c r="I79">
        <v>39</v>
      </c>
      <c r="J79">
        <v>375.24764698500002</v>
      </c>
      <c r="K79">
        <v>753.99913590000006</v>
      </c>
      <c r="L79">
        <v>345.10330727600001</v>
      </c>
      <c r="M79">
        <v>68252.229286260001</v>
      </c>
      <c r="N79">
        <v>53056.918191390003</v>
      </c>
      <c r="O79">
        <v>27490.196625</v>
      </c>
      <c r="P79">
        <v>39562.939366040002</v>
      </c>
      <c r="Q79">
        <v>51501.509918429998</v>
      </c>
      <c r="R79">
        <v>40343.946661560003</v>
      </c>
      <c r="S79">
        <v>42730.328413260002</v>
      </c>
      <c r="T79">
        <v>62709.55753002</v>
      </c>
      <c r="U79">
        <v>25394.752296639999</v>
      </c>
      <c r="V79">
        <v>0</v>
      </c>
      <c r="W79">
        <v>0</v>
      </c>
      <c r="X79">
        <v>19702.74788612</v>
      </c>
      <c r="Y79">
        <v>49014.30055095</v>
      </c>
      <c r="Z79">
        <v>24226.579563520001</v>
      </c>
      <c r="AA79">
        <v>37347.317346839998</v>
      </c>
      <c r="AB79">
        <v>23944.183369999999</v>
      </c>
      <c r="AC79">
        <v>32070.770477883001</v>
      </c>
      <c r="AD79">
        <v>5138.0813380999998</v>
      </c>
      <c r="AE79">
        <v>9371.6422948199997</v>
      </c>
      <c r="AF79">
        <v>11408.29746034</v>
      </c>
      <c r="AG79">
        <v>25293.66643125</v>
      </c>
      <c r="AH79">
        <v>72877.99404587</v>
      </c>
      <c r="AI79">
        <v>54305.797043099999</v>
      </c>
      <c r="AJ79">
        <v>28143.774074519999</v>
      </c>
      <c r="AK79">
        <v>54340.794211629996</v>
      </c>
      <c r="AL79">
        <v>37252.934308960001</v>
      </c>
      <c r="AM79">
        <v>21534.50019255</v>
      </c>
      <c r="AN79">
        <v>23009.162623</v>
      </c>
      <c r="AO79">
        <v>28369.54517677</v>
      </c>
      <c r="AP79">
        <v>11705.223030720001</v>
      </c>
      <c r="AQ79">
        <v>24210.152879239999</v>
      </c>
      <c r="AR79">
        <v>9104.0635263999993</v>
      </c>
      <c r="AS79">
        <v>17211.458008199999</v>
      </c>
      <c r="AT79">
        <v>29968.113203000001</v>
      </c>
      <c r="AU79">
        <v>11229.593016479999</v>
      </c>
      <c r="AV79">
        <v>12882.48585624</v>
      </c>
      <c r="AW79">
        <v>7055.4430565700004</v>
      </c>
      <c r="AX79">
        <v>19128.05791756</v>
      </c>
    </row>
    <row r="80" spans="1:51" x14ac:dyDescent="0.25">
      <c r="A80" t="s">
        <v>303</v>
      </c>
      <c r="C80" t="s">
        <v>304</v>
      </c>
      <c r="E80" t="s">
        <v>305</v>
      </c>
      <c r="F80">
        <v>1782.1389743888001</v>
      </c>
      <c r="G80">
        <v>12.4877525998835</v>
      </c>
      <c r="H80">
        <v>13.422211545122</v>
      </c>
      <c r="I80">
        <v>40</v>
      </c>
      <c r="J80">
        <v>69581.564776783998</v>
      </c>
      <c r="K80">
        <v>52700.500644198</v>
      </c>
      <c r="L80">
        <v>57057.444245325001</v>
      </c>
      <c r="M80">
        <v>13290.805330158</v>
      </c>
      <c r="N80">
        <v>24273.066467280001</v>
      </c>
      <c r="O80">
        <v>41627.397369022998</v>
      </c>
      <c r="P80">
        <v>6725.6338105040004</v>
      </c>
      <c r="Q80">
        <v>23118.054845039998</v>
      </c>
      <c r="R80">
        <v>36110.336016366004</v>
      </c>
      <c r="S80">
        <v>15563.49592449</v>
      </c>
      <c r="T80">
        <v>24550.652931680001</v>
      </c>
      <c r="U80">
        <v>39237.623756369998</v>
      </c>
      <c r="V80">
        <v>0</v>
      </c>
      <c r="W80">
        <v>12667.0865159</v>
      </c>
      <c r="X80">
        <v>6304.6489901639998</v>
      </c>
      <c r="Y80">
        <v>11028.518679246001</v>
      </c>
      <c r="Z80">
        <v>40376.281953819002</v>
      </c>
      <c r="AA80">
        <v>9927.6790483200002</v>
      </c>
      <c r="AB80">
        <v>11921.010247394999</v>
      </c>
      <c r="AC80">
        <v>30285.234450421998</v>
      </c>
      <c r="AD80">
        <v>8492.1408781690006</v>
      </c>
      <c r="AE80">
        <v>15997.274006846001</v>
      </c>
      <c r="AF80">
        <v>26586.422699400999</v>
      </c>
      <c r="AG80">
        <v>13461.36727943</v>
      </c>
      <c r="AH80">
        <v>20855.101524081001</v>
      </c>
      <c r="AI80">
        <v>31055.544465130999</v>
      </c>
      <c r="AJ80">
        <v>13867.19286139</v>
      </c>
      <c r="AK80">
        <v>20748.278665966001</v>
      </c>
      <c r="AL80">
        <v>31041.802389337001</v>
      </c>
      <c r="AM80">
        <v>10944.314436889999</v>
      </c>
      <c r="AN80">
        <v>32047.823596154001</v>
      </c>
      <c r="AO80">
        <v>35148.315260442003</v>
      </c>
      <c r="AP80">
        <v>2181.1478793000001</v>
      </c>
      <c r="AQ80">
        <v>12092.032868187</v>
      </c>
      <c r="AR80">
        <v>27092.909499884001</v>
      </c>
      <c r="AS80">
        <v>2524.4103471499998</v>
      </c>
      <c r="AT80">
        <v>13914.240126688999</v>
      </c>
      <c r="AU80">
        <v>7548.8155730589997</v>
      </c>
      <c r="AV80">
        <v>1140.936772758</v>
      </c>
      <c r="AW80">
        <v>9309.5893801250004</v>
      </c>
      <c r="AX80">
        <v>27906.099900559999</v>
      </c>
    </row>
    <row r="81" spans="1:51" x14ac:dyDescent="0.25">
      <c r="A81" t="s">
        <v>306</v>
      </c>
      <c r="C81" t="s">
        <v>307</v>
      </c>
      <c r="E81" t="s">
        <v>308</v>
      </c>
      <c r="F81">
        <v>1794.2629247428599</v>
      </c>
      <c r="G81">
        <v>12.6237213861375</v>
      </c>
      <c r="H81">
        <v>6.6760274978861798</v>
      </c>
      <c r="I81">
        <v>39</v>
      </c>
      <c r="J81">
        <v>1278.06774365</v>
      </c>
      <c r="K81">
        <v>1611.992318112</v>
      </c>
      <c r="L81">
        <v>5761.9690863559999</v>
      </c>
      <c r="M81">
        <v>3172</v>
      </c>
      <c r="N81">
        <v>1700.135004</v>
      </c>
      <c r="O81">
        <v>2154.6636123177</v>
      </c>
      <c r="P81">
        <v>1952.3287086180001</v>
      </c>
      <c r="Q81">
        <v>1956.6372019769999</v>
      </c>
      <c r="R81">
        <v>4700.2789085984004</v>
      </c>
      <c r="S81">
        <v>4204.2975472529997</v>
      </c>
      <c r="T81">
        <v>3134.0635325829999</v>
      </c>
      <c r="U81">
        <v>6790.4688785409999</v>
      </c>
      <c r="V81">
        <v>0</v>
      </c>
      <c r="W81">
        <v>0</v>
      </c>
      <c r="X81">
        <v>7492.8854705739996</v>
      </c>
      <c r="Y81">
        <v>6650.0844623120001</v>
      </c>
      <c r="Z81">
        <v>3584.5276974200001</v>
      </c>
      <c r="AA81">
        <v>3951.9682529830002</v>
      </c>
      <c r="AB81">
        <v>8051.6073573590002</v>
      </c>
      <c r="AC81">
        <v>21041.7973805326</v>
      </c>
      <c r="AD81">
        <v>1951.5773608</v>
      </c>
      <c r="AE81">
        <v>8932.3792242088002</v>
      </c>
      <c r="AF81">
        <v>5196.0430047050004</v>
      </c>
      <c r="AG81">
        <v>13132.214365741</v>
      </c>
      <c r="AH81">
        <v>9666.5932109170008</v>
      </c>
      <c r="AI81">
        <v>24166.909882964701</v>
      </c>
      <c r="AJ81">
        <v>16190.351438531899</v>
      </c>
      <c r="AK81">
        <v>15972.96713461</v>
      </c>
      <c r="AL81">
        <v>20973.082234625999</v>
      </c>
      <c r="AM81">
        <v>14429.167914568499</v>
      </c>
      <c r="AN81">
        <v>18372.1447271744</v>
      </c>
      <c r="AO81">
        <v>33097.202866772801</v>
      </c>
      <c r="AP81">
        <v>6127.3193649550003</v>
      </c>
      <c r="AQ81">
        <v>8775.1489917899999</v>
      </c>
      <c r="AR81">
        <v>8910.1176453700009</v>
      </c>
      <c r="AS81">
        <v>439.82616712200002</v>
      </c>
      <c r="AT81">
        <v>6334.3411891590004</v>
      </c>
      <c r="AU81">
        <v>16058.635936434001</v>
      </c>
      <c r="AV81">
        <v>2486.0948838439999</v>
      </c>
      <c r="AW81">
        <v>4200.815586662</v>
      </c>
      <c r="AX81">
        <v>16326.811715195399</v>
      </c>
    </row>
    <row r="82" spans="1:51" x14ac:dyDescent="0.25">
      <c r="A82" t="s">
        <v>309</v>
      </c>
      <c r="C82" t="s">
        <v>310</v>
      </c>
      <c r="E82" t="s">
        <v>311</v>
      </c>
      <c r="F82">
        <v>1800.9434498637299</v>
      </c>
      <c r="G82">
        <v>12.6965904346411</v>
      </c>
      <c r="H82">
        <v>27.158306003252001</v>
      </c>
      <c r="I82">
        <v>39</v>
      </c>
      <c r="J82">
        <v>70419.467230049995</v>
      </c>
      <c r="K82">
        <v>65836.74188673</v>
      </c>
      <c r="L82">
        <v>73756.110914150006</v>
      </c>
      <c r="M82">
        <v>40340.502795314002</v>
      </c>
      <c r="N82">
        <v>49706.7398656</v>
      </c>
      <c r="O82">
        <v>64117.582510640001</v>
      </c>
      <c r="P82">
        <v>45040.747250480003</v>
      </c>
      <c r="Q82">
        <v>59914.446990516</v>
      </c>
      <c r="R82">
        <v>38148.536607839997</v>
      </c>
      <c r="S82">
        <v>48932.848901251004</v>
      </c>
      <c r="T82">
        <v>64090.261836088001</v>
      </c>
      <c r="U82">
        <v>49878.887358649998</v>
      </c>
      <c r="V82">
        <v>0</v>
      </c>
      <c r="W82">
        <v>0</v>
      </c>
      <c r="X82">
        <v>42748.345446719999</v>
      </c>
      <c r="Y82">
        <v>47718.360201121002</v>
      </c>
      <c r="Z82">
        <v>59831.467119940004</v>
      </c>
      <c r="AA82">
        <v>45468.593511179999</v>
      </c>
      <c r="AB82">
        <v>53898.640549850003</v>
      </c>
      <c r="AC82">
        <v>84258.790064770001</v>
      </c>
      <c r="AD82">
        <v>12386.717569210001</v>
      </c>
      <c r="AE82">
        <v>53889.585377943004</v>
      </c>
      <c r="AF82">
        <v>59916.645866799998</v>
      </c>
      <c r="AG82">
        <v>49055.060918609997</v>
      </c>
      <c r="AH82">
        <v>46773.034365970001</v>
      </c>
      <c r="AI82">
        <v>58147.030735200002</v>
      </c>
      <c r="AJ82">
        <v>86024.314720929993</v>
      </c>
      <c r="AK82">
        <v>75472.944507819993</v>
      </c>
      <c r="AL82">
        <v>71285.278934119997</v>
      </c>
      <c r="AM82">
        <v>93468.138167313999</v>
      </c>
      <c r="AN82">
        <v>95097.976689739997</v>
      </c>
      <c r="AO82">
        <v>104965.70235989999</v>
      </c>
      <c r="AP82">
        <v>255.604844208</v>
      </c>
      <c r="AQ82">
        <v>56498.204593039998</v>
      </c>
      <c r="AR82">
        <v>60266.409354199997</v>
      </c>
      <c r="AS82">
        <v>20256.220904500002</v>
      </c>
      <c r="AT82">
        <v>76266.885866500001</v>
      </c>
      <c r="AU82">
        <v>80009.707804389996</v>
      </c>
      <c r="AV82">
        <v>34944.592456644001</v>
      </c>
      <c r="AW82">
        <v>44760.040402120001</v>
      </c>
      <c r="AX82">
        <v>71621.109462448003</v>
      </c>
    </row>
    <row r="83" spans="1:51" x14ac:dyDescent="0.25">
      <c r="A83" t="s">
        <v>312</v>
      </c>
      <c r="C83" t="s">
        <v>313</v>
      </c>
      <c r="E83" t="s">
        <v>314</v>
      </c>
      <c r="F83">
        <v>1806.4781751201399</v>
      </c>
      <c r="G83">
        <v>12.752512274848099</v>
      </c>
      <c r="H83">
        <v>15.7153519243902</v>
      </c>
      <c r="I83">
        <v>39</v>
      </c>
      <c r="J83">
        <v>25893.226769519999</v>
      </c>
      <c r="K83">
        <v>14592.545613353999</v>
      </c>
      <c r="L83">
        <v>12850.732607190001</v>
      </c>
      <c r="M83">
        <v>5433.6084061000001</v>
      </c>
      <c r="N83">
        <v>19448.341894075002</v>
      </c>
      <c r="O83">
        <v>49885.394497369998</v>
      </c>
      <c r="P83">
        <v>16708.295626089999</v>
      </c>
      <c r="Q83">
        <v>13920.42837849</v>
      </c>
      <c r="R83">
        <v>31418.494914128001</v>
      </c>
      <c r="S83">
        <v>19417.370694927999</v>
      </c>
      <c r="T83">
        <v>45743.488906439998</v>
      </c>
      <c r="U83">
        <v>42081.367560389997</v>
      </c>
      <c r="V83">
        <v>0</v>
      </c>
      <c r="W83">
        <v>0</v>
      </c>
      <c r="X83">
        <v>7790.3515686600003</v>
      </c>
      <c r="Y83">
        <v>18885.74769824</v>
      </c>
      <c r="Z83">
        <v>5270.1548246800003</v>
      </c>
      <c r="AA83">
        <v>4611.5482965499996</v>
      </c>
      <c r="AB83">
        <v>35586.573821819999</v>
      </c>
      <c r="AC83">
        <v>136052.77111440001</v>
      </c>
      <c r="AD83">
        <v>377.80721236900001</v>
      </c>
      <c r="AE83">
        <v>5974.1969722499998</v>
      </c>
      <c r="AF83">
        <v>5756.3520486300004</v>
      </c>
      <c r="AG83">
        <v>19186.764006410001</v>
      </c>
      <c r="AH83">
        <v>11878.921334044</v>
      </c>
      <c r="AI83">
        <v>46375.140171976003</v>
      </c>
      <c r="AJ83">
        <v>72937.42469154</v>
      </c>
      <c r="AK83">
        <v>84769.262117866005</v>
      </c>
      <c r="AL83">
        <v>38731.791263400002</v>
      </c>
      <c r="AM83">
        <v>79439.718505190001</v>
      </c>
      <c r="AN83">
        <v>92643.273108016001</v>
      </c>
      <c r="AO83">
        <v>110515.328004549</v>
      </c>
      <c r="AP83">
        <v>11887.57055742</v>
      </c>
      <c r="AQ83">
        <v>5450.8493608139997</v>
      </c>
      <c r="AR83">
        <v>6960.9056176399999</v>
      </c>
      <c r="AS83">
        <v>275.06029573199999</v>
      </c>
      <c r="AT83">
        <v>63361.540055473</v>
      </c>
      <c r="AU83">
        <v>38339.169095669997</v>
      </c>
      <c r="AV83">
        <v>11884.364696115999</v>
      </c>
      <c r="AW83">
        <v>1272.17087014</v>
      </c>
      <c r="AX83">
        <v>78045.416747320007</v>
      </c>
    </row>
    <row r="84" spans="1:51" x14ac:dyDescent="0.25">
      <c r="A84" t="s">
        <v>315</v>
      </c>
      <c r="C84" t="s">
        <v>316</v>
      </c>
      <c r="E84" t="s">
        <v>317</v>
      </c>
      <c r="F84">
        <v>1813.61315740231</v>
      </c>
      <c r="G84">
        <v>12.821974795088799</v>
      </c>
      <c r="H84">
        <v>297.89136363251998</v>
      </c>
      <c r="I84">
        <v>39</v>
      </c>
      <c r="J84">
        <v>1265235.4965326099</v>
      </c>
      <c r="K84">
        <v>1596499.82436575</v>
      </c>
      <c r="L84">
        <v>1751399.10442913</v>
      </c>
      <c r="M84">
        <v>1575655.47349043</v>
      </c>
      <c r="N84">
        <v>1851911.32066099</v>
      </c>
      <c r="O84">
        <v>1344842.3792632101</v>
      </c>
      <c r="P84">
        <v>1997214.8267278301</v>
      </c>
      <c r="Q84">
        <v>2623172.26905338</v>
      </c>
      <c r="R84">
        <v>1830434.5884266701</v>
      </c>
      <c r="S84">
        <v>1911394.55687417</v>
      </c>
      <c r="T84">
        <v>2182750.3759832699</v>
      </c>
      <c r="U84">
        <v>1854783.77863152</v>
      </c>
      <c r="V84">
        <v>0</v>
      </c>
      <c r="W84">
        <v>0</v>
      </c>
      <c r="X84">
        <v>1301392.5015515301</v>
      </c>
      <c r="Y84">
        <v>2559743.5601452999</v>
      </c>
      <c r="Z84">
        <v>1718838.2418899999</v>
      </c>
      <c r="AA84">
        <v>2285039.64795283</v>
      </c>
      <c r="AB84">
        <v>1853437.81377105</v>
      </c>
      <c r="AC84">
        <v>2293383.5815412202</v>
      </c>
      <c r="AD84">
        <v>1708821.6325204</v>
      </c>
      <c r="AE84">
        <v>2780544.26654972</v>
      </c>
      <c r="AF84">
        <v>2863880.8093864801</v>
      </c>
      <c r="AG84">
        <v>1536088.3128003001</v>
      </c>
      <c r="AH84">
        <v>1991696.72707873</v>
      </c>
      <c r="AI84">
        <v>1667770.62154738</v>
      </c>
      <c r="AJ84">
        <v>2499188.4121140498</v>
      </c>
      <c r="AK84">
        <v>2058565.01622845</v>
      </c>
      <c r="AL84">
        <v>1951697.76469109</v>
      </c>
      <c r="AM84">
        <v>2164195.0239104899</v>
      </c>
      <c r="AN84">
        <v>2090753.59759761</v>
      </c>
      <c r="AO84">
        <v>2120401.17785885</v>
      </c>
      <c r="AP84">
        <v>3197567.3493612101</v>
      </c>
      <c r="AQ84">
        <v>4220464.6609097701</v>
      </c>
      <c r="AR84">
        <v>2379143.5670026299</v>
      </c>
      <c r="AS84">
        <v>3409752.77566711</v>
      </c>
      <c r="AT84">
        <v>4592903.9731288301</v>
      </c>
      <c r="AU84">
        <v>2951371.0134487702</v>
      </c>
      <c r="AV84">
        <v>4719753.4353892496</v>
      </c>
      <c r="AW84">
        <v>2758816.51186722</v>
      </c>
      <c r="AX84">
        <v>2654358.8904267401</v>
      </c>
    </row>
    <row r="85" spans="1:51" x14ac:dyDescent="0.25">
      <c r="A85" t="s">
        <v>318</v>
      </c>
      <c r="C85" t="s">
        <v>319</v>
      </c>
      <c r="E85" t="s">
        <v>320</v>
      </c>
      <c r="F85">
        <v>1821.15130448538</v>
      </c>
      <c r="G85">
        <v>12.8965948903663</v>
      </c>
      <c r="H85">
        <v>114.88184853983699</v>
      </c>
      <c r="I85">
        <v>39</v>
      </c>
      <c r="J85">
        <v>397021.58612883999</v>
      </c>
      <c r="K85">
        <v>535511.73160443001</v>
      </c>
      <c r="L85">
        <v>590589.89917628001</v>
      </c>
      <c r="M85">
        <v>150469.21239258</v>
      </c>
      <c r="N85">
        <v>346919.33781772002</v>
      </c>
      <c r="O85">
        <v>178501.19639803001</v>
      </c>
      <c r="P85">
        <v>164913.88861394001</v>
      </c>
      <c r="Q85">
        <v>213007.77154414001</v>
      </c>
      <c r="R85">
        <v>184403.59605620999</v>
      </c>
      <c r="S85">
        <v>222851.75557487001</v>
      </c>
      <c r="T85">
        <v>128796.45745484999</v>
      </c>
      <c r="U85">
        <v>116785.70003453</v>
      </c>
      <c r="V85">
        <v>0</v>
      </c>
      <c r="W85">
        <v>0</v>
      </c>
      <c r="X85">
        <v>286505.60569194</v>
      </c>
      <c r="Y85">
        <v>567223.31958503998</v>
      </c>
      <c r="Z85">
        <v>398564.34064055001</v>
      </c>
      <c r="AA85">
        <v>363089.35010148003</v>
      </c>
      <c r="AB85">
        <v>297589.48998134001</v>
      </c>
      <c r="AC85">
        <v>382603.17648416001</v>
      </c>
      <c r="AD85">
        <v>113389.01406315</v>
      </c>
      <c r="AE85">
        <v>325385.98573161999</v>
      </c>
      <c r="AF85">
        <v>457079.75364319998</v>
      </c>
      <c r="AG85">
        <v>336545.31362348999</v>
      </c>
      <c r="AH85">
        <v>473899.43334993999</v>
      </c>
      <c r="AI85">
        <v>540077.14329357003</v>
      </c>
      <c r="AJ85">
        <v>468443.52003478003</v>
      </c>
      <c r="AK85">
        <v>279634.96176126</v>
      </c>
      <c r="AL85">
        <v>586385.75929726998</v>
      </c>
      <c r="AM85">
        <v>352708.11216865998</v>
      </c>
      <c r="AN85">
        <v>384833.10070626001</v>
      </c>
      <c r="AO85">
        <v>629349.50344044995</v>
      </c>
      <c r="AP85">
        <v>696768.03633850999</v>
      </c>
      <c r="AQ85">
        <v>416351.92255459999</v>
      </c>
      <c r="AR85">
        <v>325697.11683736998</v>
      </c>
      <c r="AS85">
        <v>349187.04338162998</v>
      </c>
      <c r="AT85">
        <v>519684.03346047999</v>
      </c>
      <c r="AU85">
        <v>387832.85223814001</v>
      </c>
      <c r="AV85">
        <v>328319.21606335999</v>
      </c>
      <c r="AW85">
        <v>167013.82625226001</v>
      </c>
      <c r="AX85">
        <v>351297.42602800002</v>
      </c>
    </row>
    <row r="86" spans="1:51" x14ac:dyDescent="0.25">
      <c r="A86" t="s">
        <v>321</v>
      </c>
      <c r="C86" t="s">
        <v>322</v>
      </c>
      <c r="E86" t="s">
        <v>323</v>
      </c>
      <c r="F86">
        <v>1840.8901379977999</v>
      </c>
      <c r="G86">
        <v>13.0920661477482</v>
      </c>
      <c r="H86">
        <v>28.282430714634099</v>
      </c>
      <c r="I86">
        <v>39</v>
      </c>
      <c r="J86">
        <v>88206.287894374793</v>
      </c>
      <c r="K86">
        <v>65339.569501484802</v>
      </c>
      <c r="L86">
        <v>109417.77514113901</v>
      </c>
      <c r="M86">
        <v>16190.911041896001</v>
      </c>
      <c r="N86">
        <v>25768.231648086999</v>
      </c>
      <c r="O86">
        <v>50113.974082330104</v>
      </c>
      <c r="P86">
        <v>46031.700152341997</v>
      </c>
      <c r="Q86">
        <v>18257.306402026999</v>
      </c>
      <c r="R86">
        <v>66054.025448867993</v>
      </c>
      <c r="S86">
        <v>46847.416599980003</v>
      </c>
      <c r="T86">
        <v>12738.74421879</v>
      </c>
      <c r="U86">
        <v>55201.659014359997</v>
      </c>
      <c r="V86">
        <v>0</v>
      </c>
      <c r="W86">
        <v>0</v>
      </c>
      <c r="X86">
        <v>36383.426201727998</v>
      </c>
      <c r="Y86">
        <v>72802.458400544594</v>
      </c>
      <c r="Z86">
        <v>17838.631401009199</v>
      </c>
      <c r="AA86">
        <v>38455.737898546999</v>
      </c>
      <c r="AB86">
        <v>94754.562720264206</v>
      </c>
      <c r="AC86">
        <v>314837.94140745699</v>
      </c>
      <c r="AD86">
        <v>9384.8426204099997</v>
      </c>
      <c r="AE86">
        <v>82435.703495674796</v>
      </c>
      <c r="AF86">
        <v>27059.800260606</v>
      </c>
      <c r="AG86">
        <v>80847.653796721206</v>
      </c>
      <c r="AH86">
        <v>96408.396029739</v>
      </c>
      <c r="AI86">
        <v>210518.27600755799</v>
      </c>
      <c r="AJ86">
        <v>220006.83105578399</v>
      </c>
      <c r="AK86">
        <v>302720.26462196698</v>
      </c>
      <c r="AL86">
        <v>212183.86261721401</v>
      </c>
      <c r="AM86">
        <v>289993.71493025601</v>
      </c>
      <c r="AN86">
        <v>284623.834481731</v>
      </c>
      <c r="AO86">
        <v>394097.03197042801</v>
      </c>
      <c r="AP86">
        <v>56544.612549423997</v>
      </c>
      <c r="AQ86">
        <v>33345.896569960998</v>
      </c>
      <c r="AR86">
        <v>83298.254036904997</v>
      </c>
      <c r="AS86">
        <v>1954.5400864840001</v>
      </c>
      <c r="AT86">
        <v>171382.31985438801</v>
      </c>
      <c r="AU86">
        <v>149410.55893029799</v>
      </c>
      <c r="AV86">
        <v>13708.5931016084</v>
      </c>
      <c r="AW86">
        <v>14262.43432808</v>
      </c>
      <c r="AX86">
        <v>211938.81661072001</v>
      </c>
    </row>
    <row r="87" spans="1:51" x14ac:dyDescent="0.25">
      <c r="A87" t="s">
        <v>324</v>
      </c>
      <c r="C87" t="s">
        <v>325</v>
      </c>
      <c r="E87" t="s">
        <v>326</v>
      </c>
      <c r="F87">
        <v>1845.9163993561799</v>
      </c>
      <c r="G87">
        <v>13.1425175717002</v>
      </c>
      <c r="H87">
        <v>17.340309505691099</v>
      </c>
      <c r="I87">
        <v>39</v>
      </c>
      <c r="J87">
        <v>51262.99516128</v>
      </c>
      <c r="K87">
        <v>25788.314127008001</v>
      </c>
      <c r="L87">
        <v>23052.071756267502</v>
      </c>
      <c r="M87">
        <v>3647.5362130449998</v>
      </c>
      <c r="N87">
        <v>16725.142690355398</v>
      </c>
      <c r="O87">
        <v>9962.5167837400004</v>
      </c>
      <c r="P87">
        <v>4345.1515017700003</v>
      </c>
      <c r="Q87">
        <v>5750.3559008250004</v>
      </c>
      <c r="R87">
        <v>13016.617825604901</v>
      </c>
      <c r="S87">
        <v>15365.689815215001</v>
      </c>
      <c r="T87">
        <v>4784.4051231869998</v>
      </c>
      <c r="U87">
        <v>14526.164761019099</v>
      </c>
      <c r="V87">
        <v>0</v>
      </c>
      <c r="W87">
        <v>0</v>
      </c>
      <c r="X87">
        <v>35588.958529322997</v>
      </c>
      <c r="Y87">
        <v>43414.484366846897</v>
      </c>
      <c r="Z87">
        <v>38105.729624047002</v>
      </c>
      <c r="AA87">
        <v>33880.623398495998</v>
      </c>
      <c r="AB87">
        <v>56634.513220926397</v>
      </c>
      <c r="AC87">
        <v>125141.16095943601</v>
      </c>
      <c r="AD87">
        <v>3417.8233904240001</v>
      </c>
      <c r="AE87">
        <v>95463.551997962306</v>
      </c>
      <c r="AF87">
        <v>29193.133705307599</v>
      </c>
      <c r="AG87">
        <v>60903.131320836997</v>
      </c>
      <c r="AH87">
        <v>47641.802657652501</v>
      </c>
      <c r="AI87">
        <v>120977.540457952</v>
      </c>
      <c r="AJ87">
        <v>138218.82115861701</v>
      </c>
      <c r="AK87">
        <v>77480.780823967798</v>
      </c>
      <c r="AL87">
        <v>139976.02251284799</v>
      </c>
      <c r="AM87">
        <v>132505.97403686601</v>
      </c>
      <c r="AN87">
        <v>105350.89958378101</v>
      </c>
      <c r="AO87">
        <v>174213.882025853</v>
      </c>
      <c r="AP87">
        <v>53602.714040191502</v>
      </c>
      <c r="AQ87">
        <v>42958.6681003993</v>
      </c>
      <c r="AR87">
        <v>53304.334928373297</v>
      </c>
      <c r="AS87">
        <v>8523</v>
      </c>
      <c r="AT87">
        <v>96061.621473660605</v>
      </c>
      <c r="AU87">
        <v>124190.800297186</v>
      </c>
      <c r="AV87">
        <v>13499.7474594</v>
      </c>
      <c r="AW87">
        <v>3102.7464150596002</v>
      </c>
      <c r="AX87">
        <v>112825.827161002</v>
      </c>
    </row>
    <row r="88" spans="1:51" x14ac:dyDescent="0.25">
      <c r="A88" t="s">
        <v>327</v>
      </c>
      <c r="C88" t="s">
        <v>328</v>
      </c>
      <c r="E88" t="s">
        <v>329</v>
      </c>
      <c r="F88">
        <v>1852.0696866779299</v>
      </c>
      <c r="G88">
        <v>13.202842899790999</v>
      </c>
      <c r="H88">
        <v>25.827628935772399</v>
      </c>
      <c r="I88">
        <v>39</v>
      </c>
      <c r="J88">
        <v>52481.504966891</v>
      </c>
      <c r="K88">
        <v>73252.611178943</v>
      </c>
      <c r="L88">
        <v>73231.513853906494</v>
      </c>
      <c r="M88">
        <v>69536.184803534998</v>
      </c>
      <c r="N88">
        <v>106319.55197577699</v>
      </c>
      <c r="O88">
        <v>54132.051249021999</v>
      </c>
      <c r="P88">
        <v>59582.498405275001</v>
      </c>
      <c r="Q88">
        <v>91130.029840228002</v>
      </c>
      <c r="R88">
        <v>60336.125553366997</v>
      </c>
      <c r="S88">
        <v>73055.787329094994</v>
      </c>
      <c r="T88">
        <v>79165.347911382007</v>
      </c>
      <c r="U88">
        <v>66847.306975661995</v>
      </c>
      <c r="V88">
        <v>0</v>
      </c>
      <c r="W88">
        <v>0</v>
      </c>
      <c r="X88">
        <v>65273.625701823999</v>
      </c>
      <c r="Y88">
        <v>136706.39585085999</v>
      </c>
      <c r="Z88">
        <v>99185.952085701996</v>
      </c>
      <c r="AA88">
        <v>89935.199304612004</v>
      </c>
      <c r="AB88">
        <v>76049.637197996999</v>
      </c>
      <c r="AC88">
        <v>77675.266742765001</v>
      </c>
      <c r="AD88">
        <v>56255.672492539998</v>
      </c>
      <c r="AE88">
        <v>100695.16619879501</v>
      </c>
      <c r="AF88">
        <v>99971.507827356996</v>
      </c>
      <c r="AG88">
        <v>73633.361276815995</v>
      </c>
      <c r="AH88">
        <v>113086.180540417</v>
      </c>
      <c r="AI88">
        <v>87556.864162141996</v>
      </c>
      <c r="AJ88">
        <v>104230.830217749</v>
      </c>
      <c r="AK88">
        <v>75993.713381976995</v>
      </c>
      <c r="AL88">
        <v>96684.261136938003</v>
      </c>
      <c r="AM88">
        <v>87262.484714361999</v>
      </c>
      <c r="AN88">
        <v>70253.197481577998</v>
      </c>
      <c r="AO88">
        <v>105432.66409539399</v>
      </c>
      <c r="AP88">
        <v>67532.930830551995</v>
      </c>
      <c r="AQ88">
        <v>128734.231980051</v>
      </c>
      <c r="AR88">
        <v>93052.824318516999</v>
      </c>
      <c r="AS88">
        <v>68733.669902152003</v>
      </c>
      <c r="AT88">
        <v>106164.035234408</v>
      </c>
      <c r="AU88">
        <v>102707.11284980099</v>
      </c>
      <c r="AV88">
        <v>85710.617809118005</v>
      </c>
      <c r="AW88">
        <v>89569.065975923004</v>
      </c>
      <c r="AX88">
        <v>99815.492637667994</v>
      </c>
    </row>
    <row r="89" spans="1:51" x14ac:dyDescent="0.25">
      <c r="A89" t="s">
        <v>330</v>
      </c>
      <c r="C89" t="s">
        <v>331</v>
      </c>
      <c r="E89" t="s">
        <v>332</v>
      </c>
      <c r="F89">
        <v>1868.7512264802101</v>
      </c>
      <c r="G89">
        <v>13.367786374866499</v>
      </c>
      <c r="H89">
        <v>20.541635589674801</v>
      </c>
      <c r="I89">
        <v>39</v>
      </c>
      <c r="J89">
        <v>13998.443168155</v>
      </c>
      <c r="K89">
        <v>10657.689081441</v>
      </c>
      <c r="L89">
        <v>8647.7389619419992</v>
      </c>
      <c r="M89">
        <v>31324.328672662399</v>
      </c>
      <c r="N89">
        <v>35517.254295954699</v>
      </c>
      <c r="O89">
        <v>30540.741691947402</v>
      </c>
      <c r="P89">
        <v>18931.8288263264</v>
      </c>
      <c r="Q89">
        <v>28212.329352214001</v>
      </c>
      <c r="R89">
        <v>20268.175581430001</v>
      </c>
      <c r="S89">
        <v>22160.358168948202</v>
      </c>
      <c r="T89">
        <v>27866.6078992279</v>
      </c>
      <c r="U89">
        <v>23776.3588843168</v>
      </c>
      <c r="V89">
        <v>0</v>
      </c>
      <c r="W89">
        <v>0</v>
      </c>
      <c r="X89">
        <v>12292.316947369</v>
      </c>
      <c r="Y89">
        <v>20189.651042904599</v>
      </c>
      <c r="Z89">
        <v>23936.512453396001</v>
      </c>
      <c r="AA89">
        <v>19495.918790477001</v>
      </c>
      <c r="AB89">
        <v>23790.9148471792</v>
      </c>
      <c r="AC89">
        <v>27568.793597480799</v>
      </c>
      <c r="AD89">
        <v>19571.913474409001</v>
      </c>
      <c r="AE89">
        <v>19738.944062425999</v>
      </c>
      <c r="AF89">
        <v>23106.845077608199</v>
      </c>
      <c r="AG89">
        <v>11473.126746159</v>
      </c>
      <c r="AH89">
        <v>14371.4038518794</v>
      </c>
      <c r="AI89">
        <v>15027.81766457</v>
      </c>
      <c r="AJ89">
        <v>24842.6540213812</v>
      </c>
      <c r="AK89">
        <v>14093.404711306401</v>
      </c>
      <c r="AL89">
        <v>23038.378697119999</v>
      </c>
      <c r="AM89">
        <v>20146.0236430164</v>
      </c>
      <c r="AN89">
        <v>7420.8250310439998</v>
      </c>
      <c r="AO89">
        <v>20092.814716427001</v>
      </c>
      <c r="AP89">
        <v>18478.235363715001</v>
      </c>
      <c r="AQ89">
        <v>18887.8227436415</v>
      </c>
      <c r="AR89">
        <v>19992.905154074298</v>
      </c>
      <c r="AS89">
        <v>20892.923218312601</v>
      </c>
      <c r="AT89">
        <v>34290.477247605799</v>
      </c>
      <c r="AU89">
        <v>26332.563070263499</v>
      </c>
      <c r="AV89">
        <v>27688.970640842599</v>
      </c>
      <c r="AW89">
        <v>22517.530815266298</v>
      </c>
      <c r="AX89">
        <v>27845.297425794601</v>
      </c>
    </row>
    <row r="90" spans="1:51" x14ac:dyDescent="0.25">
      <c r="A90" t="s">
        <v>333</v>
      </c>
      <c r="C90" t="s">
        <v>334</v>
      </c>
      <c r="E90" t="s">
        <v>335</v>
      </c>
      <c r="F90">
        <v>1878.86155054245</v>
      </c>
      <c r="G90">
        <v>13.4680870166723</v>
      </c>
      <c r="H90">
        <v>20.795298945691101</v>
      </c>
      <c r="I90">
        <v>39</v>
      </c>
      <c r="J90">
        <v>39660.256786152997</v>
      </c>
      <c r="K90">
        <v>28061.399830872</v>
      </c>
      <c r="L90">
        <v>12867.366573005</v>
      </c>
      <c r="M90">
        <v>105468.360703707</v>
      </c>
      <c r="N90">
        <v>143258.12759264401</v>
      </c>
      <c r="O90">
        <v>122172.92920121799</v>
      </c>
      <c r="P90">
        <v>74991.7482399492</v>
      </c>
      <c r="Q90">
        <v>105360.470269303</v>
      </c>
      <c r="R90">
        <v>72923.5338665171</v>
      </c>
      <c r="S90">
        <v>89454.009036435804</v>
      </c>
      <c r="T90">
        <v>96485.394494296401</v>
      </c>
      <c r="U90">
        <v>94659.593416124</v>
      </c>
      <c r="V90">
        <v>0</v>
      </c>
      <c r="W90">
        <v>0</v>
      </c>
      <c r="X90">
        <v>44467.907015407996</v>
      </c>
      <c r="Y90">
        <v>62328.763015639001</v>
      </c>
      <c r="Z90">
        <v>77334.684065749607</v>
      </c>
      <c r="AA90">
        <v>65093.833059306002</v>
      </c>
      <c r="AB90">
        <v>97772.952155602004</v>
      </c>
      <c r="AC90">
        <v>118022.489696779</v>
      </c>
      <c r="AD90">
        <v>53536.500679712</v>
      </c>
      <c r="AE90">
        <v>72266.304847402003</v>
      </c>
      <c r="AF90">
        <v>68248.553197101603</v>
      </c>
      <c r="AG90">
        <v>48770.097121038001</v>
      </c>
      <c r="AH90">
        <v>48624.365111759798</v>
      </c>
      <c r="AI90">
        <v>68481.345111349001</v>
      </c>
      <c r="AJ90">
        <v>87748.625324245993</v>
      </c>
      <c r="AK90">
        <v>75554.990723771305</v>
      </c>
      <c r="AL90">
        <v>8512.1465397899992</v>
      </c>
      <c r="AM90">
        <v>79847.207197252996</v>
      </c>
      <c r="AN90">
        <v>77747.560888324806</v>
      </c>
      <c r="AO90">
        <v>89849.661716380899</v>
      </c>
      <c r="AP90">
        <v>63297.378787141999</v>
      </c>
      <c r="AQ90">
        <v>67226.325420422407</v>
      </c>
      <c r="AR90">
        <v>71478.835431436994</v>
      </c>
      <c r="AS90">
        <v>73791.660738870807</v>
      </c>
      <c r="AT90">
        <v>144381.38148440199</v>
      </c>
      <c r="AU90">
        <v>105434.12282956199</v>
      </c>
      <c r="AV90">
        <v>94538.675562201606</v>
      </c>
      <c r="AW90">
        <v>73168.880344010002</v>
      </c>
      <c r="AX90">
        <v>114201.42296821901</v>
      </c>
    </row>
    <row r="91" spans="1:51" x14ac:dyDescent="0.25">
      <c r="A91" t="s">
        <v>336</v>
      </c>
      <c r="C91" t="s">
        <v>337</v>
      </c>
      <c r="D91">
        <v>0.98</v>
      </c>
      <c r="E91" t="s">
        <v>338</v>
      </c>
      <c r="F91">
        <v>1897.3709383221901</v>
      </c>
      <c r="G91">
        <v>13.6510928162143</v>
      </c>
      <c r="H91">
        <v>1693.0579056910599</v>
      </c>
      <c r="I91">
        <v>40</v>
      </c>
      <c r="J91">
        <v>118289819.345989</v>
      </c>
      <c r="K91">
        <v>131436470.525325</v>
      </c>
      <c r="L91">
        <v>130698868.35751</v>
      </c>
      <c r="M91">
        <v>68586480.092703193</v>
      </c>
      <c r="N91">
        <v>91803251.238306701</v>
      </c>
      <c r="O91">
        <v>92303348.605219796</v>
      </c>
      <c r="P91">
        <v>80662690.535966501</v>
      </c>
      <c r="Q91">
        <v>94223009.921759501</v>
      </c>
      <c r="R91">
        <v>84847942.534859404</v>
      </c>
      <c r="S91">
        <v>86411917.914560303</v>
      </c>
      <c r="T91">
        <v>54073739.221800499</v>
      </c>
      <c r="U91">
        <v>81607344.563319504</v>
      </c>
      <c r="V91">
        <v>0</v>
      </c>
      <c r="W91">
        <v>12885.09019624</v>
      </c>
      <c r="X91">
        <v>106686990.967333</v>
      </c>
      <c r="Y91">
        <v>113538225.54401299</v>
      </c>
      <c r="Z91">
        <v>125414831.68881001</v>
      </c>
      <c r="AA91">
        <v>106308526.89068</v>
      </c>
      <c r="AB91">
        <v>113473939.033382</v>
      </c>
      <c r="AC91">
        <v>108167685.042825</v>
      </c>
      <c r="AD91">
        <v>109510499.54468299</v>
      </c>
      <c r="AE91">
        <v>115265767.880053</v>
      </c>
      <c r="AF91">
        <v>116773719.050284</v>
      </c>
      <c r="AG91">
        <v>103178384.434534</v>
      </c>
      <c r="AH91">
        <v>113935402.843036</v>
      </c>
      <c r="AI91">
        <v>102354278.92121799</v>
      </c>
      <c r="AJ91">
        <v>116361636.788184</v>
      </c>
      <c r="AK91">
        <v>105332614.683834</v>
      </c>
      <c r="AL91">
        <v>118761017.99580599</v>
      </c>
      <c r="AM91">
        <v>106477099.00244901</v>
      </c>
      <c r="AN91">
        <v>110837651.35521901</v>
      </c>
      <c r="AO91">
        <v>117025528.621014</v>
      </c>
      <c r="AP91">
        <v>114947727.808707</v>
      </c>
      <c r="AQ91">
        <v>120073134.14581899</v>
      </c>
      <c r="AR91">
        <v>120177157.38978601</v>
      </c>
      <c r="AS91">
        <v>101110379.40500499</v>
      </c>
      <c r="AT91">
        <v>128193394.418403</v>
      </c>
      <c r="AU91">
        <v>119964597.71293899</v>
      </c>
      <c r="AV91">
        <v>100223153.707241</v>
      </c>
      <c r="AW91">
        <v>98694214.5533012</v>
      </c>
      <c r="AX91">
        <v>116015165.77667201</v>
      </c>
      <c r="AY91" t="s">
        <v>339</v>
      </c>
    </row>
    <row r="92" spans="1:51" x14ac:dyDescent="0.25">
      <c r="A92" t="s">
        <v>340</v>
      </c>
      <c r="C92" t="s">
        <v>341</v>
      </c>
      <c r="E92" t="s">
        <v>342</v>
      </c>
      <c r="F92">
        <v>1906.9939578104199</v>
      </c>
      <c r="G92">
        <v>13.7461333865211</v>
      </c>
      <c r="H92">
        <v>81.097557231707299</v>
      </c>
      <c r="I92">
        <v>39</v>
      </c>
      <c r="J92">
        <v>468440.78677668999</v>
      </c>
      <c r="K92">
        <v>360439.64758595801</v>
      </c>
      <c r="L92">
        <v>167647.749713964</v>
      </c>
      <c r="M92">
        <v>32344.750619916002</v>
      </c>
      <c r="N92">
        <v>65301.339208450001</v>
      </c>
      <c r="O92">
        <v>101179.48021841</v>
      </c>
      <c r="P92">
        <v>49179.223939830001</v>
      </c>
      <c r="Q92">
        <v>68917.956723299998</v>
      </c>
      <c r="R92">
        <v>122180.338187353</v>
      </c>
      <c r="S92">
        <v>116233.53634371</v>
      </c>
      <c r="T92">
        <v>51393.561092240001</v>
      </c>
      <c r="U92">
        <v>76313.377178349998</v>
      </c>
      <c r="V92">
        <v>0</v>
      </c>
      <c r="W92">
        <v>0</v>
      </c>
      <c r="X92">
        <v>228504.36613002</v>
      </c>
      <c r="Y92">
        <v>281197.06804910401</v>
      </c>
      <c r="Z92">
        <v>171100.51837388999</v>
      </c>
      <c r="AA92">
        <v>231128.01573809001</v>
      </c>
      <c r="AB92">
        <v>339177.465317088</v>
      </c>
      <c r="AC92">
        <v>1058811.1520294901</v>
      </c>
      <c r="AD92">
        <v>28083.31526566</v>
      </c>
      <c r="AE92">
        <v>506723.78350634</v>
      </c>
      <c r="AF92">
        <v>234780.09104345</v>
      </c>
      <c r="AG92">
        <v>394127.22829819802</v>
      </c>
      <c r="AH92">
        <v>315268.078929412</v>
      </c>
      <c r="AI92">
        <v>932760.80879179097</v>
      </c>
      <c r="AJ92">
        <v>871125.69656105596</v>
      </c>
      <c r="AK92">
        <v>737465.68251309497</v>
      </c>
      <c r="AL92">
        <v>993278.07861572003</v>
      </c>
      <c r="AM92">
        <v>932420.54849916301</v>
      </c>
      <c r="AN92">
        <v>869640.46726402803</v>
      </c>
      <c r="AO92">
        <v>1231332.95594969</v>
      </c>
      <c r="AP92">
        <v>309742.465621204</v>
      </c>
      <c r="AQ92">
        <v>241943.62195897999</v>
      </c>
      <c r="AR92">
        <v>278732.93985573301</v>
      </c>
      <c r="AS92">
        <v>35341.583420340001</v>
      </c>
      <c r="AT92">
        <v>681615.03225043195</v>
      </c>
      <c r="AU92">
        <v>780503.19893326797</v>
      </c>
      <c r="AV92">
        <v>118087.56792723</v>
      </c>
      <c r="AW92">
        <v>37272.890706370003</v>
      </c>
      <c r="AX92">
        <v>776454.01845937804</v>
      </c>
    </row>
    <row r="93" spans="1:51" x14ac:dyDescent="0.25">
      <c r="A93" t="s">
        <v>343</v>
      </c>
      <c r="C93" t="s">
        <v>344</v>
      </c>
      <c r="D93">
        <v>0.97</v>
      </c>
      <c r="E93" t="s">
        <v>338</v>
      </c>
      <c r="F93">
        <v>1916.2449888198701</v>
      </c>
      <c r="G93">
        <v>13.8379269852598</v>
      </c>
      <c r="H93">
        <v>1142.02363865854</v>
      </c>
      <c r="I93">
        <v>40</v>
      </c>
      <c r="J93">
        <v>33258226.805989899</v>
      </c>
      <c r="K93">
        <v>37674349.281078197</v>
      </c>
      <c r="L93">
        <v>41915173.010072298</v>
      </c>
      <c r="M93">
        <v>15788621.112328799</v>
      </c>
      <c r="N93">
        <v>22523339.767091099</v>
      </c>
      <c r="O93">
        <v>22249205.912863001</v>
      </c>
      <c r="P93">
        <v>19140396.861258902</v>
      </c>
      <c r="Q93">
        <v>23495245.9659275</v>
      </c>
      <c r="R93">
        <v>19955298.9093122</v>
      </c>
      <c r="S93">
        <v>21263575.372287799</v>
      </c>
      <c r="T93">
        <v>12153173.5675867</v>
      </c>
      <c r="U93">
        <v>19043794.336650901</v>
      </c>
      <c r="V93">
        <v>0</v>
      </c>
      <c r="W93">
        <v>2276.5549501099999</v>
      </c>
      <c r="X93">
        <v>29512732.754360698</v>
      </c>
      <c r="Y93">
        <v>31697636.8168598</v>
      </c>
      <c r="Z93">
        <v>35122657.124729797</v>
      </c>
      <c r="AA93">
        <v>28814938.1778051</v>
      </c>
      <c r="AB93">
        <v>30697140.6887228</v>
      </c>
      <c r="AC93">
        <v>28550748.098183598</v>
      </c>
      <c r="AD93">
        <v>29957663.172772799</v>
      </c>
      <c r="AE93">
        <v>32183203.361909602</v>
      </c>
      <c r="AF93">
        <v>32047493.878962699</v>
      </c>
      <c r="AG93">
        <v>27522186.100273699</v>
      </c>
      <c r="AH93">
        <v>30810295.3226027</v>
      </c>
      <c r="AI93">
        <v>25896120.687204398</v>
      </c>
      <c r="AJ93">
        <v>34061947.8991291</v>
      </c>
      <c r="AK93">
        <v>28404777.462853</v>
      </c>
      <c r="AL93">
        <v>32085675.902126402</v>
      </c>
      <c r="AM93">
        <v>29580193.647055399</v>
      </c>
      <c r="AN93">
        <v>30433281.720047198</v>
      </c>
      <c r="AO93">
        <v>32120431.861791901</v>
      </c>
      <c r="AP93">
        <v>32822891.150115799</v>
      </c>
      <c r="AQ93">
        <v>35329397.728672601</v>
      </c>
      <c r="AR93">
        <v>33293251.453319199</v>
      </c>
      <c r="AS93">
        <v>26430045.623714201</v>
      </c>
      <c r="AT93">
        <v>39801256.8449478</v>
      </c>
      <c r="AU93">
        <v>33358095.797794499</v>
      </c>
      <c r="AV93">
        <v>26664473.772771101</v>
      </c>
      <c r="AW93">
        <v>24815799.894087099</v>
      </c>
      <c r="AX93">
        <v>31369432.688708</v>
      </c>
      <c r="AY93" t="s">
        <v>345</v>
      </c>
    </row>
    <row r="94" spans="1:51" x14ac:dyDescent="0.25">
      <c r="A94" t="s">
        <v>346</v>
      </c>
      <c r="C94" t="s">
        <v>347</v>
      </c>
      <c r="D94">
        <v>0.99</v>
      </c>
      <c r="E94" t="s">
        <v>348</v>
      </c>
      <c r="F94">
        <v>1923.57124872502</v>
      </c>
      <c r="G94">
        <v>13.910449610001001</v>
      </c>
      <c r="H94">
        <v>542.16343249593501</v>
      </c>
      <c r="I94">
        <v>39</v>
      </c>
      <c r="J94">
        <v>4125643.85236966</v>
      </c>
      <c r="K94">
        <v>4850419.2690107804</v>
      </c>
      <c r="L94">
        <v>5369219.5971270697</v>
      </c>
      <c r="M94">
        <v>7735555.7645779904</v>
      </c>
      <c r="N94">
        <v>9171032.9806538709</v>
      </c>
      <c r="O94">
        <v>5666725.6250804299</v>
      </c>
      <c r="P94">
        <v>5824834.5026295399</v>
      </c>
      <c r="Q94">
        <v>7458482.4375818102</v>
      </c>
      <c r="R94">
        <v>4641705.8873342397</v>
      </c>
      <c r="S94">
        <v>6471682.5453176396</v>
      </c>
      <c r="T94">
        <v>6917695.0891963504</v>
      </c>
      <c r="U94">
        <v>4894203.7574241804</v>
      </c>
      <c r="V94">
        <v>0</v>
      </c>
      <c r="W94">
        <v>0</v>
      </c>
      <c r="X94">
        <v>5805451.5661212597</v>
      </c>
      <c r="Y94">
        <v>9120326.1751470491</v>
      </c>
      <c r="Z94">
        <v>6532731.0609550904</v>
      </c>
      <c r="AA94">
        <v>7111066.7877567699</v>
      </c>
      <c r="AB94">
        <v>5473256.2219500896</v>
      </c>
      <c r="AC94">
        <v>5517349.43676339</v>
      </c>
      <c r="AD94">
        <v>4386404.4768637205</v>
      </c>
      <c r="AE94">
        <v>6333683.52134223</v>
      </c>
      <c r="AF94">
        <v>6455035.6431596102</v>
      </c>
      <c r="AG94">
        <v>5688213.5729457196</v>
      </c>
      <c r="AH94">
        <v>8385979.0064887004</v>
      </c>
      <c r="AI94">
        <v>6450811.3889661403</v>
      </c>
      <c r="AJ94">
        <v>7961056.5562422602</v>
      </c>
      <c r="AK94">
        <v>5731511.5258361204</v>
      </c>
      <c r="AL94">
        <v>7313841.8281783601</v>
      </c>
      <c r="AM94">
        <v>6328080.8235302502</v>
      </c>
      <c r="AN94">
        <v>5993381.4581888895</v>
      </c>
      <c r="AO94">
        <v>7126908.0157528101</v>
      </c>
      <c r="AP94">
        <v>7771104.03130522</v>
      </c>
      <c r="AQ94">
        <v>8110955.3559940998</v>
      </c>
      <c r="AR94">
        <v>6049841.0088352002</v>
      </c>
      <c r="AS94">
        <v>7740260.4847675096</v>
      </c>
      <c r="AT94">
        <v>9204200.1112347804</v>
      </c>
      <c r="AU94">
        <v>6900848.2297664899</v>
      </c>
      <c r="AV94">
        <v>9924460.1664874908</v>
      </c>
      <c r="AW94">
        <v>6342573.0796763403</v>
      </c>
      <c r="AX94">
        <v>5964394.5939386804</v>
      </c>
      <c r="AY94" t="s">
        <v>349</v>
      </c>
    </row>
    <row r="95" spans="1:51" x14ac:dyDescent="0.25">
      <c r="A95" t="s">
        <v>350</v>
      </c>
      <c r="C95" t="s">
        <v>351</v>
      </c>
      <c r="E95" t="s">
        <v>352</v>
      </c>
      <c r="F95">
        <v>1932.9921057773399</v>
      </c>
      <c r="G95">
        <v>14.002537860292399</v>
      </c>
      <c r="H95">
        <v>5.4187868203251996</v>
      </c>
      <c r="I95">
        <v>39</v>
      </c>
      <c r="J95">
        <v>27358.167202862998</v>
      </c>
      <c r="K95">
        <v>21914.666983484</v>
      </c>
      <c r="L95">
        <v>25211.968989498</v>
      </c>
      <c r="M95">
        <v>3962.842243309</v>
      </c>
      <c r="N95">
        <v>6884.8498778969997</v>
      </c>
      <c r="O95">
        <v>19452.712875458001</v>
      </c>
      <c r="P95">
        <v>2328.5612187199999</v>
      </c>
      <c r="Q95">
        <v>9771.4587158680006</v>
      </c>
      <c r="R95">
        <v>18713.047657648</v>
      </c>
      <c r="S95">
        <v>9198.1341038949995</v>
      </c>
      <c r="T95">
        <v>9911.170582146</v>
      </c>
      <c r="U95">
        <v>23172.487386550001</v>
      </c>
      <c r="V95">
        <v>0</v>
      </c>
      <c r="W95">
        <v>327.30504192000001</v>
      </c>
      <c r="X95">
        <v>944.35706951999998</v>
      </c>
      <c r="Y95">
        <v>14863.632852627001</v>
      </c>
      <c r="Z95">
        <v>26944.472675256999</v>
      </c>
      <c r="AA95">
        <v>1793.280763278</v>
      </c>
      <c r="AB95">
        <v>4399.709689413</v>
      </c>
      <c r="AC95">
        <v>19622.516964719998</v>
      </c>
      <c r="AD95">
        <v>5515.1978671263996</v>
      </c>
      <c r="AE95">
        <v>2722.5347929599998</v>
      </c>
      <c r="AF95">
        <v>14406.1229043</v>
      </c>
      <c r="AG95">
        <v>6797.6899829399999</v>
      </c>
      <c r="AH95">
        <v>15678.750800766</v>
      </c>
      <c r="AI95">
        <v>16366.24074748</v>
      </c>
      <c r="AJ95">
        <v>6757.5840313400004</v>
      </c>
      <c r="AK95">
        <v>18426.99033687</v>
      </c>
      <c r="AL95">
        <v>7559.9839876799997</v>
      </c>
      <c r="AM95">
        <v>6110.8211436649999</v>
      </c>
      <c r="AN95">
        <v>9809.4799922700004</v>
      </c>
      <c r="AO95">
        <v>17338.890963016001</v>
      </c>
      <c r="AP95">
        <v>2066.8596927458002</v>
      </c>
      <c r="AQ95">
        <v>4494.829221</v>
      </c>
      <c r="AR95">
        <v>10081.389135695001</v>
      </c>
      <c r="AS95">
        <v>4615.2543815500003</v>
      </c>
      <c r="AT95">
        <v>9468.5986385060005</v>
      </c>
      <c r="AU95">
        <v>0</v>
      </c>
      <c r="AV95">
        <v>1753.4629287400001</v>
      </c>
      <c r="AW95">
        <v>2091.8751803999999</v>
      </c>
      <c r="AX95">
        <v>17211.516611751998</v>
      </c>
    </row>
    <row r="96" spans="1:51" x14ac:dyDescent="0.25">
      <c r="A96" t="s">
        <v>353</v>
      </c>
      <c r="C96" t="s">
        <v>354</v>
      </c>
      <c r="E96" t="s">
        <v>355</v>
      </c>
      <c r="F96">
        <v>1936.1650188272499</v>
      </c>
      <c r="G96">
        <v>14.036254840427</v>
      </c>
      <c r="H96">
        <v>75.602919422764202</v>
      </c>
      <c r="I96">
        <v>39</v>
      </c>
      <c r="J96">
        <v>15619.362026246399</v>
      </c>
      <c r="K96">
        <v>8387.4438676509999</v>
      </c>
      <c r="L96">
        <v>60249.943382785001</v>
      </c>
      <c r="M96">
        <v>1693109.27996008</v>
      </c>
      <c r="N96">
        <v>1855677.7677083099</v>
      </c>
      <c r="O96">
        <v>1578718.6699880401</v>
      </c>
      <c r="P96">
        <v>830713.53910981002</v>
      </c>
      <c r="Q96">
        <v>1064951.9384697</v>
      </c>
      <c r="R96">
        <v>698873.17582700995</v>
      </c>
      <c r="S96">
        <v>1081909.52578993</v>
      </c>
      <c r="T96">
        <v>1645076.50156377</v>
      </c>
      <c r="U96">
        <v>862368.96533253998</v>
      </c>
      <c r="V96">
        <v>0</v>
      </c>
      <c r="W96">
        <v>0</v>
      </c>
      <c r="X96">
        <v>20391.015950699999</v>
      </c>
      <c r="Y96">
        <v>90216.885574779997</v>
      </c>
      <c r="Z96">
        <v>89133.212587670001</v>
      </c>
      <c r="AA96">
        <v>63078.928621829997</v>
      </c>
      <c r="AB96">
        <v>51175.852829429998</v>
      </c>
      <c r="AC96">
        <v>268268.21280772</v>
      </c>
      <c r="AD96">
        <v>9447.3303906155998</v>
      </c>
      <c r="AE96">
        <v>16716.142613037999</v>
      </c>
      <c r="AF96">
        <v>21903.440040739999</v>
      </c>
      <c r="AG96">
        <v>162242.07450304</v>
      </c>
      <c r="AH96">
        <v>187589.90936893999</v>
      </c>
      <c r="AI96">
        <v>241854.72649673</v>
      </c>
      <c r="AJ96">
        <v>122888.4846711</v>
      </c>
      <c r="AK96">
        <v>234067.43066838</v>
      </c>
      <c r="AL96">
        <v>142093.85009962</v>
      </c>
      <c r="AM96">
        <v>41216.825945310004</v>
      </c>
      <c r="AN96">
        <v>97919.065982460001</v>
      </c>
      <c r="AO96">
        <v>106579.97843156999</v>
      </c>
      <c r="AP96">
        <v>30682.83144125</v>
      </c>
      <c r="AQ96">
        <v>5312.1730870432002</v>
      </c>
      <c r="AR96">
        <v>29461.4259657</v>
      </c>
      <c r="AS96">
        <v>10967.725141556801</v>
      </c>
      <c r="AT96">
        <v>60564.138305449997</v>
      </c>
      <c r="AU96">
        <v>14576.25453846</v>
      </c>
      <c r="AV96">
        <v>51713.600304890002</v>
      </c>
      <c r="AW96">
        <v>8038.3155866999996</v>
      </c>
      <c r="AX96">
        <v>57548.53639465</v>
      </c>
    </row>
    <row r="97" spans="1:51" x14ac:dyDescent="0.25">
      <c r="A97" t="s">
        <v>356</v>
      </c>
      <c r="C97" t="s">
        <v>357</v>
      </c>
      <c r="D97">
        <v>0.99</v>
      </c>
      <c r="E97" t="s">
        <v>358</v>
      </c>
      <c r="F97">
        <v>1939.6498846009899</v>
      </c>
      <c r="G97">
        <v>14.0696119781233</v>
      </c>
      <c r="H97">
        <v>368.49277317886202</v>
      </c>
      <c r="I97">
        <v>39</v>
      </c>
      <c r="J97">
        <v>2469969.42046858</v>
      </c>
      <c r="K97">
        <v>2657401.4363809298</v>
      </c>
      <c r="L97">
        <v>3012183.3367552902</v>
      </c>
      <c r="M97">
        <v>3197260.5519185401</v>
      </c>
      <c r="N97">
        <v>4106887.22577322</v>
      </c>
      <c r="O97">
        <v>4068165.0580954701</v>
      </c>
      <c r="P97">
        <v>3102418.0504031</v>
      </c>
      <c r="Q97">
        <v>3632342.3446931802</v>
      </c>
      <c r="R97">
        <v>3267952.7886039601</v>
      </c>
      <c r="S97">
        <v>3594927.8061416498</v>
      </c>
      <c r="T97">
        <v>3199036.4200302102</v>
      </c>
      <c r="U97">
        <v>3342417.8020315799</v>
      </c>
      <c r="V97">
        <v>0</v>
      </c>
      <c r="W97">
        <v>0</v>
      </c>
      <c r="X97">
        <v>2984654.4928831798</v>
      </c>
      <c r="Y97">
        <v>3611180.5245898501</v>
      </c>
      <c r="Z97">
        <v>3369241.06028905</v>
      </c>
      <c r="AA97">
        <v>3202394.7846832098</v>
      </c>
      <c r="AB97">
        <v>3396932.73116362</v>
      </c>
      <c r="AC97">
        <v>4289121.3402850199</v>
      </c>
      <c r="AD97">
        <v>2678127.2114604502</v>
      </c>
      <c r="AE97">
        <v>3503067.6534273401</v>
      </c>
      <c r="AF97">
        <v>3379181.7434481299</v>
      </c>
      <c r="AG97">
        <v>3265387.0864211698</v>
      </c>
      <c r="AH97">
        <v>3611525.8855929701</v>
      </c>
      <c r="AI97">
        <v>3603562.5280107502</v>
      </c>
      <c r="AJ97">
        <v>4535306.6561710099</v>
      </c>
      <c r="AK97">
        <v>4117651.9631531499</v>
      </c>
      <c r="AL97">
        <v>4243049.5676141502</v>
      </c>
      <c r="AM97">
        <v>4187749.70010733</v>
      </c>
      <c r="AN97">
        <v>4299229.6815691097</v>
      </c>
      <c r="AO97">
        <v>4288254.5184588004</v>
      </c>
      <c r="AP97">
        <v>3392714.8906102702</v>
      </c>
      <c r="AQ97">
        <v>3570070.7066922402</v>
      </c>
      <c r="AR97">
        <v>3283105.6723576002</v>
      </c>
      <c r="AS97">
        <v>2951915.3538681301</v>
      </c>
      <c r="AT97">
        <v>5170538.1339266105</v>
      </c>
      <c r="AU97">
        <v>3995350.8728121999</v>
      </c>
      <c r="AV97">
        <v>3514272.91203079</v>
      </c>
      <c r="AW97">
        <v>3073750.9539736798</v>
      </c>
      <c r="AX97">
        <v>4257369.7758715302</v>
      </c>
      <c r="AY97" t="s">
        <v>359</v>
      </c>
    </row>
    <row r="98" spans="1:51" x14ac:dyDescent="0.25">
      <c r="A98" t="s">
        <v>360</v>
      </c>
      <c r="C98" t="s">
        <v>361</v>
      </c>
      <c r="E98" t="s">
        <v>362</v>
      </c>
      <c r="F98">
        <v>1968.7343343181501</v>
      </c>
      <c r="G98">
        <v>14.3559577094184</v>
      </c>
      <c r="H98">
        <v>10.6413403276423</v>
      </c>
      <c r="I98">
        <v>39</v>
      </c>
      <c r="J98">
        <v>50013.477640826997</v>
      </c>
      <c r="K98">
        <v>46529.843867850002</v>
      </c>
      <c r="L98">
        <v>42175.589477437999</v>
      </c>
      <c r="M98">
        <v>2161.6943769720001</v>
      </c>
      <c r="N98">
        <v>3517.2299686199999</v>
      </c>
      <c r="O98">
        <v>3158.1942838199998</v>
      </c>
      <c r="P98">
        <v>8316.0294041325596</v>
      </c>
      <c r="Q98">
        <v>1484.515621668</v>
      </c>
      <c r="R98">
        <v>3361.49532967</v>
      </c>
      <c r="S98">
        <v>7995.2095485999998</v>
      </c>
      <c r="T98">
        <v>8115.35379861</v>
      </c>
      <c r="U98">
        <v>3261.9336157100001</v>
      </c>
      <c r="V98">
        <v>0</v>
      </c>
      <c r="W98">
        <v>0</v>
      </c>
      <c r="X98">
        <v>17372.367777300002</v>
      </c>
      <c r="Y98">
        <v>17145.23223786</v>
      </c>
      <c r="Z98">
        <v>18704.138097972002</v>
      </c>
      <c r="AA98">
        <v>14814.815991494001</v>
      </c>
      <c r="AB98">
        <v>11564.730012966</v>
      </c>
      <c r="AC98">
        <v>21129.378854400002</v>
      </c>
      <c r="AD98">
        <v>846.07981585100003</v>
      </c>
      <c r="AE98">
        <v>28793.219715599</v>
      </c>
      <c r="AF98">
        <v>16309.44459406</v>
      </c>
      <c r="AG98">
        <v>14351.310170831999</v>
      </c>
      <c r="AH98">
        <v>19230.848084787001</v>
      </c>
      <c r="AI98">
        <v>25988.892006909002</v>
      </c>
      <c r="AJ98">
        <v>26149.238621267999</v>
      </c>
      <c r="AK98">
        <v>26392.25550309</v>
      </c>
      <c r="AL98">
        <v>27475.350192664999</v>
      </c>
      <c r="AM98">
        <v>21680.121909149999</v>
      </c>
      <c r="AN98">
        <v>28735.714014199999</v>
      </c>
      <c r="AO98">
        <v>29267.947051242001</v>
      </c>
      <c r="AP98">
        <v>20847.3800132</v>
      </c>
      <c r="AQ98">
        <v>23641.151723399998</v>
      </c>
      <c r="AR98">
        <v>16188.44762176</v>
      </c>
      <c r="AS98">
        <v>6252.1410003199999</v>
      </c>
      <c r="AT98">
        <v>25068.323405790001</v>
      </c>
      <c r="AU98">
        <v>30652.69896225</v>
      </c>
      <c r="AV98">
        <v>5565.19985464</v>
      </c>
      <c r="AW98">
        <v>3670.5040684340001</v>
      </c>
      <c r="AX98">
        <v>19965.682873012</v>
      </c>
    </row>
    <row r="99" spans="1:51" x14ac:dyDescent="0.25">
      <c r="A99" t="s">
        <v>363</v>
      </c>
      <c r="C99" t="s">
        <v>364</v>
      </c>
      <c r="E99" t="s">
        <v>365</v>
      </c>
      <c r="F99">
        <v>1975.0075581096</v>
      </c>
      <c r="G99">
        <v>14.419617481720801</v>
      </c>
      <c r="H99">
        <v>980.42135581300795</v>
      </c>
      <c r="I99">
        <v>39</v>
      </c>
      <c r="J99">
        <v>54564724.515407301</v>
      </c>
      <c r="K99">
        <v>42734374.006030999</v>
      </c>
      <c r="L99">
        <v>37388005.036394604</v>
      </c>
      <c r="M99">
        <v>7822957.8168948796</v>
      </c>
      <c r="N99">
        <v>5245953.6387625197</v>
      </c>
      <c r="O99">
        <v>9850322.1313495506</v>
      </c>
      <c r="P99">
        <v>6701884.9226793395</v>
      </c>
      <c r="Q99">
        <v>6604066.5943191797</v>
      </c>
      <c r="R99">
        <v>11648378.898929499</v>
      </c>
      <c r="S99">
        <v>8107418.5411560796</v>
      </c>
      <c r="T99">
        <v>12578072.767189899</v>
      </c>
      <c r="U99">
        <v>8470265.9012897592</v>
      </c>
      <c r="V99">
        <v>0</v>
      </c>
      <c r="W99">
        <v>0</v>
      </c>
      <c r="X99">
        <v>20150172.927930001</v>
      </c>
      <c r="Y99">
        <v>28478043.451040901</v>
      </c>
      <c r="Z99">
        <v>13824045.7510579</v>
      </c>
      <c r="AA99">
        <v>17369905.429019898</v>
      </c>
      <c r="AB99">
        <v>16582553.8886308</v>
      </c>
      <c r="AC99">
        <v>46749469.2175733</v>
      </c>
      <c r="AD99">
        <v>1496198.4050851101</v>
      </c>
      <c r="AE99">
        <v>24940984.950199299</v>
      </c>
      <c r="AF99">
        <v>12338917.2214182</v>
      </c>
      <c r="AG99">
        <v>22047665.969563302</v>
      </c>
      <c r="AH99">
        <v>15744311.520940799</v>
      </c>
      <c r="AI99">
        <v>28603773.653078899</v>
      </c>
      <c r="AJ99">
        <v>44739627.996611297</v>
      </c>
      <c r="AK99">
        <v>41355700.464922003</v>
      </c>
      <c r="AL99">
        <v>32965061.3595443</v>
      </c>
      <c r="AM99">
        <v>55800144.313844196</v>
      </c>
      <c r="AN99">
        <v>45382990.942709401</v>
      </c>
      <c r="AO99">
        <v>48663198.298288003</v>
      </c>
      <c r="AP99">
        <v>22290584.422071699</v>
      </c>
      <c r="AQ99">
        <v>19996055.276792899</v>
      </c>
      <c r="AR99">
        <v>19380600.797182199</v>
      </c>
      <c r="AS99">
        <v>3769466.7418561201</v>
      </c>
      <c r="AT99">
        <v>36397011.206150502</v>
      </c>
      <c r="AU99">
        <v>31459485.778150201</v>
      </c>
      <c r="AV99">
        <v>10019576.091885099</v>
      </c>
      <c r="AW99">
        <v>3586979.0453731702</v>
      </c>
      <c r="AX99">
        <v>32582525.198788799</v>
      </c>
    </row>
    <row r="100" spans="1:51" x14ac:dyDescent="0.25">
      <c r="A100" t="s">
        <v>366</v>
      </c>
      <c r="C100" t="s">
        <v>367</v>
      </c>
      <c r="E100" t="s">
        <v>368</v>
      </c>
      <c r="F100">
        <v>1988.0835415619799</v>
      </c>
      <c r="G100">
        <v>14.548821708483599</v>
      </c>
      <c r="H100">
        <v>30.566331618699198</v>
      </c>
      <c r="I100">
        <v>39</v>
      </c>
      <c r="J100">
        <v>78738.994900436999</v>
      </c>
      <c r="K100">
        <v>80948.620306526005</v>
      </c>
      <c r="L100">
        <v>101820.25683247</v>
      </c>
      <c r="M100">
        <v>41588.99406248</v>
      </c>
      <c r="N100">
        <v>60505.829750491001</v>
      </c>
      <c r="O100">
        <v>50447.581258003003</v>
      </c>
      <c r="P100">
        <v>45447.801864360001</v>
      </c>
      <c r="Q100">
        <v>65139.962717549999</v>
      </c>
      <c r="R100">
        <v>49588.082227731</v>
      </c>
      <c r="S100">
        <v>48895.324279555003</v>
      </c>
      <c r="T100">
        <v>39007.240708398</v>
      </c>
      <c r="U100">
        <v>38259.180098047997</v>
      </c>
      <c r="V100">
        <v>0</v>
      </c>
      <c r="W100">
        <v>0</v>
      </c>
      <c r="X100">
        <v>61309.985130200002</v>
      </c>
      <c r="Y100">
        <v>83805.205165534004</v>
      </c>
      <c r="Z100">
        <v>81606.684192097993</v>
      </c>
      <c r="AA100">
        <v>61225.286439615003</v>
      </c>
      <c r="AB100">
        <v>82896.897687485995</v>
      </c>
      <c r="AC100">
        <v>78039.824620343003</v>
      </c>
      <c r="AD100">
        <v>65854.166534278003</v>
      </c>
      <c r="AE100">
        <v>83102.071309659994</v>
      </c>
      <c r="AF100">
        <v>75941.112305218005</v>
      </c>
      <c r="AG100">
        <v>60486.398745338003</v>
      </c>
      <c r="AH100">
        <v>81938.376330640007</v>
      </c>
      <c r="AI100">
        <v>69246.148231505998</v>
      </c>
      <c r="AJ100">
        <v>95902.402145479995</v>
      </c>
      <c r="AK100">
        <v>82545.468326554997</v>
      </c>
      <c r="AL100">
        <v>85782.365348002</v>
      </c>
      <c r="AM100">
        <v>83254.834311590006</v>
      </c>
      <c r="AN100">
        <v>70407.125227676006</v>
      </c>
      <c r="AO100">
        <v>76601.910954790001</v>
      </c>
      <c r="AP100">
        <v>63285.519680655998</v>
      </c>
      <c r="AQ100">
        <v>94284.863978239999</v>
      </c>
      <c r="AR100">
        <v>85750.852329550005</v>
      </c>
      <c r="AS100">
        <v>44271.944468462003</v>
      </c>
      <c r="AT100">
        <v>99218.782669705994</v>
      </c>
      <c r="AU100">
        <v>86820.361386468998</v>
      </c>
      <c r="AV100">
        <v>56630.745342214999</v>
      </c>
      <c r="AW100">
        <v>58536.895144875998</v>
      </c>
      <c r="AX100">
        <v>83687.392119943994</v>
      </c>
    </row>
    <row r="101" spans="1:51" x14ac:dyDescent="0.25">
      <c r="A101" t="s">
        <v>369</v>
      </c>
      <c r="C101" t="s">
        <v>370</v>
      </c>
      <c r="E101" t="s">
        <v>371</v>
      </c>
      <c r="F101">
        <v>1995.9133592927301</v>
      </c>
      <c r="G101">
        <v>14.6266420097761</v>
      </c>
      <c r="H101">
        <v>22.0659388219512</v>
      </c>
      <c r="I101">
        <v>40</v>
      </c>
      <c r="J101">
        <v>27654.446676194999</v>
      </c>
      <c r="K101">
        <v>18464.086167604</v>
      </c>
      <c r="L101">
        <v>43162.532735439003</v>
      </c>
      <c r="M101">
        <v>12801.328112268</v>
      </c>
      <c r="N101">
        <v>26819.997932940001</v>
      </c>
      <c r="O101">
        <v>29946.192918796001</v>
      </c>
      <c r="P101">
        <v>17031.116993763</v>
      </c>
      <c r="Q101">
        <v>32203.574990097</v>
      </c>
      <c r="R101">
        <v>25944.278292863</v>
      </c>
      <c r="S101">
        <v>18965.264063307</v>
      </c>
      <c r="T101">
        <v>29707.129388429999</v>
      </c>
      <c r="U101">
        <v>28246.796589707999</v>
      </c>
      <c r="V101">
        <v>0</v>
      </c>
      <c r="W101">
        <v>9395.0258345389993</v>
      </c>
      <c r="X101">
        <v>11571.298026979</v>
      </c>
      <c r="Y101">
        <v>24430.382390257</v>
      </c>
      <c r="Z101">
        <v>24898.390294994999</v>
      </c>
      <c r="AA101">
        <v>10101.552401815999</v>
      </c>
      <c r="AB101">
        <v>23202.149349222</v>
      </c>
      <c r="AC101">
        <v>29077.905644864</v>
      </c>
      <c r="AD101">
        <v>7453.4574340259996</v>
      </c>
      <c r="AE101">
        <v>21953.666864608</v>
      </c>
      <c r="AF101">
        <v>25146.369912009999</v>
      </c>
      <c r="AG101">
        <v>17063.42294583</v>
      </c>
      <c r="AH101">
        <v>27878.934728159002</v>
      </c>
      <c r="AI101">
        <v>34236.027194185001</v>
      </c>
      <c r="AJ101">
        <v>18698.832092545999</v>
      </c>
      <c r="AK101">
        <v>29729.328293564999</v>
      </c>
      <c r="AL101">
        <v>33171.383728535002</v>
      </c>
      <c r="AM101">
        <v>10959.599958358</v>
      </c>
      <c r="AN101">
        <v>29201.846526783</v>
      </c>
      <c r="AO101">
        <v>33825.494530249998</v>
      </c>
      <c r="AP101">
        <v>1514.589687528</v>
      </c>
      <c r="AQ101">
        <v>15355.18624377</v>
      </c>
      <c r="AR101">
        <v>24070.278240439999</v>
      </c>
      <c r="AS101">
        <v>1528.5746635200001</v>
      </c>
      <c r="AT101">
        <v>22562.343332564</v>
      </c>
      <c r="AU101">
        <v>26353.435323090001</v>
      </c>
      <c r="AV101">
        <v>4540.6945148940003</v>
      </c>
      <c r="AW101">
        <v>23389.339102779999</v>
      </c>
      <c r="AX101">
        <v>26365.899322817</v>
      </c>
    </row>
    <row r="102" spans="1:51" x14ac:dyDescent="0.25">
      <c r="A102" t="s">
        <v>372</v>
      </c>
      <c r="C102" t="s">
        <v>373</v>
      </c>
      <c r="E102" t="s">
        <v>374</v>
      </c>
      <c r="F102">
        <v>2024.4819424662401</v>
      </c>
      <c r="G102">
        <v>14.843767032460301</v>
      </c>
      <c r="H102">
        <v>171.51200726097599</v>
      </c>
      <c r="I102">
        <v>39</v>
      </c>
      <c r="J102">
        <v>825412.28550406604</v>
      </c>
      <c r="K102">
        <v>980193.42451697402</v>
      </c>
      <c r="L102">
        <v>1400928.66159069</v>
      </c>
      <c r="M102">
        <v>375901.87353322998</v>
      </c>
      <c r="N102">
        <v>600631.05853865598</v>
      </c>
      <c r="O102">
        <v>597649.49794907204</v>
      </c>
      <c r="P102">
        <v>490112.05864499701</v>
      </c>
      <c r="Q102">
        <v>632161.659568278</v>
      </c>
      <c r="R102">
        <v>522871.89004702598</v>
      </c>
      <c r="S102">
        <v>550486.70668035699</v>
      </c>
      <c r="T102">
        <v>321453.44298835797</v>
      </c>
      <c r="U102">
        <v>487269.731355695</v>
      </c>
      <c r="V102">
        <v>0</v>
      </c>
      <c r="W102">
        <v>0</v>
      </c>
      <c r="X102">
        <v>741228.35802264605</v>
      </c>
      <c r="Y102">
        <v>941437.93131400296</v>
      </c>
      <c r="Z102">
        <v>937544.10573659395</v>
      </c>
      <c r="AA102">
        <v>739320.73470298399</v>
      </c>
      <c r="AB102">
        <v>912167.79828975606</v>
      </c>
      <c r="AC102">
        <v>1017620.38059444</v>
      </c>
      <c r="AD102">
        <v>769868.54464039102</v>
      </c>
      <c r="AE102">
        <v>973849.36705269199</v>
      </c>
      <c r="AF102">
        <v>825078.20420870802</v>
      </c>
      <c r="AG102">
        <v>791820.00638090796</v>
      </c>
      <c r="AH102">
        <v>886641.65180249605</v>
      </c>
      <c r="AI102">
        <v>850924.08596937801</v>
      </c>
      <c r="AJ102">
        <v>1101285.78312337</v>
      </c>
      <c r="AK102">
        <v>926033.64335298596</v>
      </c>
      <c r="AL102">
        <v>940105.33473724499</v>
      </c>
      <c r="AM102">
        <v>1014062.47991072</v>
      </c>
      <c r="AN102">
        <v>989319.56212736596</v>
      </c>
      <c r="AO102">
        <v>1058153.6179471</v>
      </c>
      <c r="AP102">
        <v>851159.28459179902</v>
      </c>
      <c r="AQ102">
        <v>975645.403619244</v>
      </c>
      <c r="AR102">
        <v>933121.52511072101</v>
      </c>
      <c r="AS102">
        <v>613677.79506733397</v>
      </c>
      <c r="AT102">
        <v>1238983.0686433101</v>
      </c>
      <c r="AU102">
        <v>1009394.05072809</v>
      </c>
      <c r="AV102">
        <v>634566.807112535</v>
      </c>
      <c r="AW102">
        <v>614658.65449960297</v>
      </c>
      <c r="AX102">
        <v>1062118.83377004</v>
      </c>
    </row>
    <row r="103" spans="1:51" x14ac:dyDescent="0.25">
      <c r="A103" t="s">
        <v>375</v>
      </c>
      <c r="C103" t="s">
        <v>376</v>
      </c>
      <c r="E103" t="s">
        <v>377</v>
      </c>
      <c r="F103">
        <v>2027.85179426898</v>
      </c>
      <c r="G103">
        <v>14.868965102687</v>
      </c>
      <c r="H103">
        <v>0.98427655308943096</v>
      </c>
      <c r="I103">
        <v>29</v>
      </c>
      <c r="J103">
        <v>1060.1283667904199</v>
      </c>
      <c r="K103">
        <v>1601.935316738</v>
      </c>
      <c r="L103">
        <v>2982.2917600203</v>
      </c>
      <c r="M103">
        <v>0</v>
      </c>
      <c r="N103">
        <v>0</v>
      </c>
      <c r="O103">
        <v>0</v>
      </c>
      <c r="P103">
        <v>1517.136930551</v>
      </c>
      <c r="Q103">
        <v>0</v>
      </c>
      <c r="R103">
        <v>1315.9454800200001</v>
      </c>
      <c r="S103">
        <v>858.82403465949994</v>
      </c>
      <c r="T103">
        <v>1985.918890725</v>
      </c>
      <c r="U103">
        <v>0</v>
      </c>
      <c r="V103">
        <v>0</v>
      </c>
      <c r="W103">
        <v>0</v>
      </c>
      <c r="X103">
        <v>1347.8259821490001</v>
      </c>
      <c r="Y103">
        <v>2681.430352634</v>
      </c>
      <c r="Z103">
        <v>2587.0076309639999</v>
      </c>
      <c r="AA103">
        <v>1060.0557093069999</v>
      </c>
      <c r="AB103">
        <v>212.259273955</v>
      </c>
      <c r="AC103">
        <v>3435.1576117241998</v>
      </c>
      <c r="AD103">
        <v>0</v>
      </c>
      <c r="AE103">
        <v>904.42934462400001</v>
      </c>
      <c r="AF103">
        <v>4036.6732670418</v>
      </c>
      <c r="AG103">
        <v>1450.3917107899999</v>
      </c>
      <c r="AH103">
        <v>711.44767825739996</v>
      </c>
      <c r="AI103">
        <v>1668.553562157</v>
      </c>
      <c r="AJ103">
        <v>2950.2025359588001</v>
      </c>
      <c r="AK103">
        <v>6491.9237937403004</v>
      </c>
      <c r="AL103">
        <v>3542.7317217135001</v>
      </c>
      <c r="AM103">
        <v>13028.131542264</v>
      </c>
      <c r="AN103">
        <v>5179.9973539029997</v>
      </c>
      <c r="AO103">
        <v>5857.8897936652002</v>
      </c>
      <c r="AP103">
        <v>0</v>
      </c>
      <c r="AQ103">
        <v>575.91662344600002</v>
      </c>
      <c r="AR103">
        <v>0</v>
      </c>
      <c r="AS103">
        <v>0</v>
      </c>
      <c r="AT103">
        <v>11012.413545560001</v>
      </c>
      <c r="AU103">
        <v>2744.9270738510399</v>
      </c>
      <c r="AV103">
        <v>1152.7529228736</v>
      </c>
      <c r="AW103">
        <v>0</v>
      </c>
      <c r="AX103">
        <v>6528.1398126490003</v>
      </c>
    </row>
    <row r="104" spans="1:51" x14ac:dyDescent="0.25">
      <c r="A104" t="s">
        <v>378</v>
      </c>
      <c r="C104" t="s">
        <v>379</v>
      </c>
      <c r="E104" t="s">
        <v>380</v>
      </c>
      <c r="F104">
        <v>2061.4330339455701</v>
      </c>
      <c r="G104">
        <v>15.110508787865699</v>
      </c>
      <c r="H104">
        <v>82.626283169918693</v>
      </c>
      <c r="I104">
        <v>39</v>
      </c>
      <c r="J104">
        <v>133408.55850521999</v>
      </c>
      <c r="K104">
        <v>155023.90782627999</v>
      </c>
      <c r="L104">
        <v>327843.43736044702</v>
      </c>
      <c r="M104">
        <v>35525.495635619998</v>
      </c>
      <c r="N104">
        <v>81093.93211537</v>
      </c>
      <c r="O104">
        <v>57796.441078579999</v>
      </c>
      <c r="P104">
        <v>56443.186008199998</v>
      </c>
      <c r="Q104">
        <v>66823.008969739996</v>
      </c>
      <c r="R104">
        <v>66609.964282119996</v>
      </c>
      <c r="S104">
        <v>81471.346253759999</v>
      </c>
      <c r="T104">
        <v>26463.532654936</v>
      </c>
      <c r="U104">
        <v>41738.885606490003</v>
      </c>
      <c r="V104">
        <v>0</v>
      </c>
      <c r="W104">
        <v>0</v>
      </c>
      <c r="X104">
        <v>162750.78478056501</v>
      </c>
      <c r="Y104">
        <v>295148.26774083002</v>
      </c>
      <c r="Z104">
        <v>258874.689253132</v>
      </c>
      <c r="AA104">
        <v>229186.24669001999</v>
      </c>
      <c r="AB104">
        <v>209930.42252404999</v>
      </c>
      <c r="AC104">
        <v>261055.6628132</v>
      </c>
      <c r="AD104">
        <v>81586.245906181997</v>
      </c>
      <c r="AE104">
        <v>401943.84694513999</v>
      </c>
      <c r="AF104">
        <v>320988.08552901301</v>
      </c>
      <c r="AG104">
        <v>225469.118080168</v>
      </c>
      <c r="AH104">
        <v>181159.45611999001</v>
      </c>
      <c r="AI104">
        <v>302254.27788593801</v>
      </c>
      <c r="AJ104">
        <v>316822.84655377403</v>
      </c>
      <c r="AK104">
        <v>171191.54892959</v>
      </c>
      <c r="AL104">
        <v>416984.76596436399</v>
      </c>
      <c r="AM104">
        <v>188545.65739233</v>
      </c>
      <c r="AN104">
        <v>226390.08926506</v>
      </c>
      <c r="AO104">
        <v>262840.982012928</v>
      </c>
      <c r="AP104">
        <v>59817.682187999999</v>
      </c>
      <c r="AQ104">
        <v>407671.41835986002</v>
      </c>
      <c r="AR104">
        <v>274078.77764071</v>
      </c>
      <c r="AS104">
        <v>57806.940882524999</v>
      </c>
      <c r="AT104">
        <v>350224.59088952403</v>
      </c>
      <c r="AU104">
        <v>433436.54595216399</v>
      </c>
      <c r="AV104">
        <v>84033.776815420002</v>
      </c>
      <c r="AW104">
        <v>72667.584783661005</v>
      </c>
      <c r="AX104">
        <v>295863.87877156498</v>
      </c>
    </row>
    <row r="105" spans="1:51" x14ac:dyDescent="0.25">
      <c r="A105" t="s">
        <v>381</v>
      </c>
      <c r="C105" t="s">
        <v>382</v>
      </c>
      <c r="E105" t="s">
        <v>383</v>
      </c>
      <c r="F105">
        <v>2075.7901147795001</v>
      </c>
      <c r="G105">
        <v>15.215261606069699</v>
      </c>
      <c r="H105">
        <v>4.97347729260163</v>
      </c>
      <c r="I105">
        <v>27</v>
      </c>
      <c r="J105">
        <v>1620.449322833</v>
      </c>
      <c r="K105">
        <v>1551.755813172</v>
      </c>
      <c r="L105">
        <v>0</v>
      </c>
      <c r="M105">
        <v>0</v>
      </c>
      <c r="N105">
        <v>0</v>
      </c>
      <c r="O105">
        <v>0</v>
      </c>
      <c r="P105">
        <v>1711.8771757980001</v>
      </c>
      <c r="Q105">
        <v>0</v>
      </c>
      <c r="R105">
        <v>4533.1738956600002</v>
      </c>
      <c r="S105">
        <v>2870.2444495139998</v>
      </c>
      <c r="T105">
        <v>0</v>
      </c>
      <c r="U105">
        <v>0</v>
      </c>
      <c r="V105">
        <v>0</v>
      </c>
      <c r="W105">
        <v>0</v>
      </c>
      <c r="X105">
        <v>5562.2682026749999</v>
      </c>
      <c r="Y105">
        <v>11519.454759396</v>
      </c>
      <c r="Z105">
        <v>224.07565954079999</v>
      </c>
      <c r="AA105">
        <v>7474.0805876980003</v>
      </c>
      <c r="AB105">
        <v>9884.1485275680006</v>
      </c>
      <c r="AC105">
        <v>15297.708213076001</v>
      </c>
      <c r="AD105">
        <v>0</v>
      </c>
      <c r="AE105">
        <v>6163.3930488249998</v>
      </c>
      <c r="AF105">
        <v>3676.0564209549998</v>
      </c>
      <c r="AG105">
        <v>7684.5396357990003</v>
      </c>
      <c r="AH105">
        <v>5552.6509546979996</v>
      </c>
      <c r="AI105">
        <v>13089.738463944001</v>
      </c>
      <c r="AJ105">
        <v>12076.399689317999</v>
      </c>
      <c r="AK105">
        <v>9599.9190856599998</v>
      </c>
      <c r="AL105">
        <v>12936.381803476999</v>
      </c>
      <c r="AM105">
        <v>9175.2964986400002</v>
      </c>
      <c r="AN105">
        <v>10641.412357509</v>
      </c>
      <c r="AO105">
        <v>18394.146056371999</v>
      </c>
      <c r="AP105">
        <v>0</v>
      </c>
      <c r="AQ105">
        <v>6752.973740505</v>
      </c>
      <c r="AR105">
        <v>455.74378531000002</v>
      </c>
      <c r="AS105">
        <v>0</v>
      </c>
      <c r="AT105">
        <v>4808.0485898509996</v>
      </c>
      <c r="AU105">
        <v>2400.8383077520002</v>
      </c>
      <c r="AV105">
        <v>0</v>
      </c>
      <c r="AW105">
        <v>0</v>
      </c>
      <c r="AX105">
        <v>7019.6648999609997</v>
      </c>
    </row>
    <row r="106" spans="1:51" x14ac:dyDescent="0.25">
      <c r="A106" t="s">
        <v>384</v>
      </c>
      <c r="C106" t="s">
        <v>385</v>
      </c>
      <c r="E106" t="s">
        <v>167</v>
      </c>
      <c r="F106">
        <v>2078.0066808169699</v>
      </c>
      <c r="G106">
        <v>15.230146145290799</v>
      </c>
      <c r="H106">
        <v>26.362270227723599</v>
      </c>
      <c r="I106">
        <v>40</v>
      </c>
      <c r="J106">
        <v>59485.956977344998</v>
      </c>
      <c r="K106">
        <v>70359.284873900004</v>
      </c>
      <c r="L106">
        <v>85902.980231990005</v>
      </c>
      <c r="M106">
        <v>8364.7123840999993</v>
      </c>
      <c r="N106">
        <v>31696.959489609999</v>
      </c>
      <c r="O106">
        <v>58164.529015790002</v>
      </c>
      <c r="P106">
        <v>9888.7845374999997</v>
      </c>
      <c r="Q106">
        <v>35865.032418199997</v>
      </c>
      <c r="R106">
        <v>46412.402216324997</v>
      </c>
      <c r="S106">
        <v>24784.567541444001</v>
      </c>
      <c r="T106">
        <v>40691.625702680001</v>
      </c>
      <c r="U106">
        <v>50464.508718488003</v>
      </c>
      <c r="V106">
        <v>0</v>
      </c>
      <c r="W106">
        <v>24536.039461019998</v>
      </c>
      <c r="X106">
        <v>5719.0666674300001</v>
      </c>
      <c r="Y106">
        <v>20373.795707879999</v>
      </c>
      <c r="Z106">
        <v>51937.207333815997</v>
      </c>
      <c r="AA106">
        <v>6989.1962737000003</v>
      </c>
      <c r="AB106">
        <v>32082.318174240001</v>
      </c>
      <c r="AC106">
        <v>6581.1003653629996</v>
      </c>
      <c r="AD106">
        <v>5100.0517247600001</v>
      </c>
      <c r="AE106">
        <v>17478.321388550001</v>
      </c>
      <c r="AF106">
        <v>41365.154545320001</v>
      </c>
      <c r="AG106">
        <v>25113.670091309999</v>
      </c>
      <c r="AH106">
        <v>28406.861481849999</v>
      </c>
      <c r="AI106">
        <v>9056.9252528500001</v>
      </c>
      <c r="AJ106">
        <v>52620.93999218</v>
      </c>
      <c r="AK106">
        <v>34746.713293569999</v>
      </c>
      <c r="AL106">
        <v>48439.624371061</v>
      </c>
      <c r="AM106">
        <v>18078.240475189999</v>
      </c>
      <c r="AN106">
        <v>36167.911228933997</v>
      </c>
      <c r="AO106">
        <v>42438.706707224002</v>
      </c>
      <c r="AP106">
        <v>9375.4503346199999</v>
      </c>
      <c r="AQ106">
        <v>23272.026076279999</v>
      </c>
      <c r="AR106">
        <v>36537.251779163998</v>
      </c>
      <c r="AS106">
        <v>9766.3806048000006</v>
      </c>
      <c r="AT106">
        <v>28496.38657264</v>
      </c>
      <c r="AU106">
        <v>41374.6690629</v>
      </c>
      <c r="AV106">
        <v>15633.85468481</v>
      </c>
      <c r="AW106">
        <v>28512.80492368</v>
      </c>
      <c r="AX106">
        <v>44403.311134950003</v>
      </c>
    </row>
    <row r="107" spans="1:51" x14ac:dyDescent="0.25">
      <c r="A107" t="s">
        <v>386</v>
      </c>
      <c r="C107" t="s">
        <v>387</v>
      </c>
      <c r="D107">
        <v>0.99</v>
      </c>
      <c r="E107" t="s">
        <v>388</v>
      </c>
      <c r="F107">
        <v>2094.0349887852499</v>
      </c>
      <c r="G107">
        <v>15.345809642055601</v>
      </c>
      <c r="H107">
        <v>317.62827056910601</v>
      </c>
      <c r="I107">
        <v>38</v>
      </c>
      <c r="J107">
        <v>1475430.44282155</v>
      </c>
      <c r="K107">
        <v>1653604.9246097701</v>
      </c>
      <c r="L107">
        <v>2224028.0988812898</v>
      </c>
      <c r="M107">
        <v>1671770.27454882</v>
      </c>
      <c r="N107">
        <v>2125658.5444843001</v>
      </c>
      <c r="O107">
        <v>1995668.01863712</v>
      </c>
      <c r="P107">
        <v>1631136.4357052699</v>
      </c>
      <c r="Q107">
        <v>2171131.3918558201</v>
      </c>
      <c r="R107">
        <v>1748870.1297718</v>
      </c>
      <c r="S107">
        <v>1849922.0327987999</v>
      </c>
      <c r="T107">
        <v>0</v>
      </c>
      <c r="U107">
        <v>1809468.65455847</v>
      </c>
      <c r="V107">
        <v>0</v>
      </c>
      <c r="W107">
        <v>0</v>
      </c>
      <c r="X107">
        <v>1658259.8926161199</v>
      </c>
      <c r="Y107">
        <v>2398198.6790787098</v>
      </c>
      <c r="Z107">
        <v>2095310.1257138599</v>
      </c>
      <c r="AA107">
        <v>1899553.1982944901</v>
      </c>
      <c r="AB107">
        <v>1967498.6406791401</v>
      </c>
      <c r="AC107">
        <v>2471187.41139611</v>
      </c>
      <c r="AD107">
        <v>1357702.2927381999</v>
      </c>
      <c r="AE107">
        <v>2183963.9593943399</v>
      </c>
      <c r="AF107">
        <v>2171888.1234851698</v>
      </c>
      <c r="AG107">
        <v>1849968.7646476701</v>
      </c>
      <c r="AH107">
        <v>2185843.80516859</v>
      </c>
      <c r="AI107">
        <v>2207432.6817141902</v>
      </c>
      <c r="AJ107">
        <v>2457458.7998428</v>
      </c>
      <c r="AK107">
        <v>2242107.6186035299</v>
      </c>
      <c r="AL107">
        <v>2540655.8410305502</v>
      </c>
      <c r="AM107">
        <v>2250125.33795089</v>
      </c>
      <c r="AN107">
        <v>2366316.4286678699</v>
      </c>
      <c r="AO107">
        <v>2635267.1647009701</v>
      </c>
      <c r="AP107">
        <v>1910033.7558210599</v>
      </c>
      <c r="AQ107">
        <v>2236068.9045781102</v>
      </c>
      <c r="AR107">
        <v>1956090.80156654</v>
      </c>
      <c r="AS107">
        <v>1686473.42866284</v>
      </c>
      <c r="AT107">
        <v>2938095.7981304498</v>
      </c>
      <c r="AU107">
        <v>2425326.8525269502</v>
      </c>
      <c r="AV107">
        <v>2114927.8171495502</v>
      </c>
      <c r="AW107">
        <v>1827592.2989064001</v>
      </c>
      <c r="AX107">
        <v>2332912.8751816102</v>
      </c>
      <c r="AY107" t="s">
        <v>389</v>
      </c>
    </row>
    <row r="108" spans="1:51" x14ac:dyDescent="0.25">
      <c r="A108" t="s">
        <v>390</v>
      </c>
      <c r="C108" t="s">
        <v>391</v>
      </c>
      <c r="E108" t="s">
        <v>392</v>
      </c>
      <c r="F108">
        <v>2144.9755061700898</v>
      </c>
      <c r="G108">
        <v>15.7137614568075</v>
      </c>
      <c r="H108">
        <v>32.651162031707301</v>
      </c>
      <c r="I108">
        <v>40</v>
      </c>
      <c r="J108">
        <v>42579.543784725</v>
      </c>
      <c r="K108">
        <v>34872.745014314998</v>
      </c>
      <c r="L108">
        <v>57843.817890828002</v>
      </c>
      <c r="M108">
        <v>22395.038061980998</v>
      </c>
      <c r="N108">
        <v>41124.047750179001</v>
      </c>
      <c r="O108">
        <v>46486.219671797997</v>
      </c>
      <c r="P108">
        <v>28126.5671148</v>
      </c>
      <c r="Q108">
        <v>40896.919148016001</v>
      </c>
      <c r="R108">
        <v>43716.816260161999</v>
      </c>
      <c r="S108">
        <v>34628.148775308</v>
      </c>
      <c r="T108">
        <v>45912.715759735001</v>
      </c>
      <c r="U108">
        <v>45149.456113409004</v>
      </c>
      <c r="V108">
        <v>0</v>
      </c>
      <c r="W108">
        <v>13652.341384625001</v>
      </c>
      <c r="X108">
        <v>12400.846395222001</v>
      </c>
      <c r="Y108">
        <v>30137.060460264001</v>
      </c>
      <c r="Z108">
        <v>54921.241430315</v>
      </c>
      <c r="AA108">
        <v>15583.847143796</v>
      </c>
      <c r="AB108">
        <v>30098.869014733002</v>
      </c>
      <c r="AC108">
        <v>37246.706591695998</v>
      </c>
      <c r="AD108">
        <v>14015.853569515</v>
      </c>
      <c r="AE108">
        <v>33127.163667633002</v>
      </c>
      <c r="AF108">
        <v>39444.212567435003</v>
      </c>
      <c r="AG108">
        <v>27389.167394569999</v>
      </c>
      <c r="AH108">
        <v>36297.473701534997</v>
      </c>
      <c r="AI108">
        <v>41679.712785691001</v>
      </c>
      <c r="AJ108">
        <v>38613.30373498</v>
      </c>
      <c r="AK108">
        <v>56265.919043123999</v>
      </c>
      <c r="AL108">
        <v>47483.903022266</v>
      </c>
      <c r="AM108">
        <v>34017.021382403</v>
      </c>
      <c r="AN108">
        <v>51690.138161895004</v>
      </c>
      <c r="AO108">
        <v>46070.371987792998</v>
      </c>
      <c r="AP108">
        <v>5056.2855888800004</v>
      </c>
      <c r="AQ108">
        <v>34981.769726040002</v>
      </c>
      <c r="AR108">
        <v>62315.035104502997</v>
      </c>
      <c r="AS108">
        <v>3663.4825226819999</v>
      </c>
      <c r="AT108">
        <v>38574.407094023998</v>
      </c>
      <c r="AU108">
        <v>44473.811262992</v>
      </c>
      <c r="AV108">
        <v>8873.4171658100004</v>
      </c>
      <c r="AW108">
        <v>38546.716352197996</v>
      </c>
      <c r="AX108">
        <v>47075.194838697003</v>
      </c>
    </row>
    <row r="109" spans="1:51" x14ac:dyDescent="0.25">
      <c r="A109" t="s">
        <v>393</v>
      </c>
      <c r="C109" t="s">
        <v>394</v>
      </c>
      <c r="E109" t="s">
        <v>395</v>
      </c>
      <c r="F109">
        <v>2168.4881435376301</v>
      </c>
      <c r="G109">
        <v>15.8826943715413</v>
      </c>
      <c r="H109">
        <v>14.091998453658499</v>
      </c>
      <c r="I109">
        <v>39</v>
      </c>
      <c r="J109">
        <v>14908.397525683</v>
      </c>
      <c r="K109">
        <v>15743.851909378</v>
      </c>
      <c r="L109">
        <v>9191.4124037809997</v>
      </c>
      <c r="M109">
        <v>1571.4453663720001</v>
      </c>
      <c r="N109">
        <v>3233.0813787070001</v>
      </c>
      <c r="O109">
        <v>13544.070081514001</v>
      </c>
      <c r="P109">
        <v>1845.409983087</v>
      </c>
      <c r="Q109">
        <v>8515.7365193969999</v>
      </c>
      <c r="R109">
        <v>9470.9745091320001</v>
      </c>
      <c r="S109">
        <v>6062.6366102210004</v>
      </c>
      <c r="T109">
        <v>3477.0230118029999</v>
      </c>
      <c r="U109">
        <v>13999.278643619</v>
      </c>
      <c r="V109">
        <v>0</v>
      </c>
      <c r="W109">
        <v>0</v>
      </c>
      <c r="X109">
        <v>5199.2556162809997</v>
      </c>
      <c r="Y109">
        <v>9842.6216915309997</v>
      </c>
      <c r="Z109">
        <v>3409.915839585</v>
      </c>
      <c r="AA109">
        <v>5220.4816690360003</v>
      </c>
      <c r="AB109">
        <v>13300.251254667</v>
      </c>
      <c r="AC109">
        <v>36244.965210012</v>
      </c>
      <c r="AD109">
        <v>1403.5138213130001</v>
      </c>
      <c r="AE109">
        <v>10025.506172284</v>
      </c>
      <c r="AF109">
        <v>8046.3233421040004</v>
      </c>
      <c r="AG109">
        <v>11433.096880052</v>
      </c>
      <c r="AH109">
        <v>7953.0480321880004</v>
      </c>
      <c r="AI109">
        <v>23405.320839034001</v>
      </c>
      <c r="AJ109">
        <v>22217.857402074998</v>
      </c>
      <c r="AK109">
        <v>34343.272735106002</v>
      </c>
      <c r="AL109">
        <v>25732.175723744</v>
      </c>
      <c r="AM109">
        <v>23915.197107749998</v>
      </c>
      <c r="AN109">
        <v>33193.273097439996</v>
      </c>
      <c r="AO109">
        <v>45560.344323578</v>
      </c>
      <c r="AP109">
        <v>9667.4800056570002</v>
      </c>
      <c r="AQ109">
        <v>6670.9196839189999</v>
      </c>
      <c r="AR109">
        <v>5110.5896650340001</v>
      </c>
      <c r="AS109">
        <v>5494.7526832479998</v>
      </c>
      <c r="AT109">
        <v>27409.533643639999</v>
      </c>
      <c r="AU109">
        <v>15446.701219576</v>
      </c>
      <c r="AV109">
        <v>1833.2396389319999</v>
      </c>
      <c r="AW109">
        <v>4115.2829134860003</v>
      </c>
      <c r="AX109">
        <v>27242.966595080001</v>
      </c>
    </row>
    <row r="110" spans="1:51" x14ac:dyDescent="0.25">
      <c r="A110" t="s">
        <v>396</v>
      </c>
      <c r="C110" t="s">
        <v>397</v>
      </c>
      <c r="E110" t="s">
        <v>398</v>
      </c>
      <c r="F110">
        <v>2191.62238611046</v>
      </c>
      <c r="G110">
        <v>16.049876113164999</v>
      </c>
      <c r="H110">
        <v>4.0851936927642303</v>
      </c>
      <c r="I110">
        <v>38</v>
      </c>
      <c r="J110">
        <v>8059.7678618800001</v>
      </c>
      <c r="K110">
        <v>11755.002580832001</v>
      </c>
      <c r="L110">
        <v>12419.813959884001</v>
      </c>
      <c r="M110">
        <v>851.53633267999999</v>
      </c>
      <c r="N110">
        <v>5857.6215077679999</v>
      </c>
      <c r="O110">
        <v>7212.3805340360004</v>
      </c>
      <c r="P110">
        <v>1938.7807571999999</v>
      </c>
      <c r="Q110">
        <v>6400.5782245399996</v>
      </c>
      <c r="R110">
        <v>4924.1240537289996</v>
      </c>
      <c r="S110">
        <v>4553.0535273650003</v>
      </c>
      <c r="T110">
        <v>2761.1181461299998</v>
      </c>
      <c r="U110">
        <v>4884.0678035199999</v>
      </c>
      <c r="V110">
        <v>0</v>
      </c>
      <c r="W110">
        <v>0</v>
      </c>
      <c r="X110">
        <v>2360.020070475</v>
      </c>
      <c r="Y110">
        <v>4546.3921466410002</v>
      </c>
      <c r="Z110">
        <v>5004.2292871910004</v>
      </c>
      <c r="AA110">
        <v>1957.5591838820001</v>
      </c>
      <c r="AB110">
        <v>4610.6392617049996</v>
      </c>
      <c r="AC110">
        <v>16748.3005333812</v>
      </c>
      <c r="AD110">
        <v>923.04993149200004</v>
      </c>
      <c r="AE110">
        <v>7643.7235540080001</v>
      </c>
      <c r="AF110">
        <v>5821.3604770620004</v>
      </c>
      <c r="AG110">
        <v>3686.4352564999999</v>
      </c>
      <c r="AH110">
        <v>8540.6047820380008</v>
      </c>
      <c r="AI110">
        <v>9393.0428988225995</v>
      </c>
      <c r="AJ110">
        <v>9042.3782127840004</v>
      </c>
      <c r="AK110">
        <v>12790.262385096001</v>
      </c>
      <c r="AL110">
        <v>15699.100328975001</v>
      </c>
      <c r="AM110">
        <v>9380.5319017750007</v>
      </c>
      <c r="AN110">
        <v>11034.978429606001</v>
      </c>
      <c r="AO110">
        <v>16392.952226090001</v>
      </c>
      <c r="AP110">
        <v>491.68780575199997</v>
      </c>
      <c r="AQ110">
        <v>6891.3265332279998</v>
      </c>
      <c r="AR110">
        <v>5671.9846369180004</v>
      </c>
      <c r="AS110">
        <v>450.64000970000001</v>
      </c>
      <c r="AT110">
        <v>12488.384696526</v>
      </c>
      <c r="AU110">
        <v>4716.9559683400003</v>
      </c>
      <c r="AV110">
        <v>1337.6265839279999</v>
      </c>
      <c r="AW110">
        <v>0</v>
      </c>
      <c r="AX110">
        <v>11786.780482524</v>
      </c>
    </row>
    <row r="111" spans="1:51" x14ac:dyDescent="0.25">
      <c r="A111" t="s">
        <v>399</v>
      </c>
      <c r="C111" t="s">
        <v>400</v>
      </c>
      <c r="D111">
        <v>0.89</v>
      </c>
      <c r="E111" t="s">
        <v>401</v>
      </c>
      <c r="F111">
        <v>2209.8683274332998</v>
      </c>
      <c r="G111">
        <v>16.183624041521998</v>
      </c>
      <c r="H111">
        <v>81.499903548130106</v>
      </c>
      <c r="I111">
        <v>39</v>
      </c>
      <c r="J111">
        <v>1580585.7692766199</v>
      </c>
      <c r="K111">
        <v>2806459.12612462</v>
      </c>
      <c r="L111">
        <v>3482506.48508592</v>
      </c>
      <c r="M111">
        <v>430857.35748900502</v>
      </c>
      <c r="N111">
        <v>638468.12500249397</v>
      </c>
      <c r="O111">
        <v>689052.12826381996</v>
      </c>
      <c r="P111">
        <v>249708.16799583001</v>
      </c>
      <c r="Q111">
        <v>372763.158646675</v>
      </c>
      <c r="R111">
        <v>320056.787984861</v>
      </c>
      <c r="S111">
        <v>396676.34795875498</v>
      </c>
      <c r="T111">
        <v>342290.13416611502</v>
      </c>
      <c r="U111">
        <v>394086.18670333998</v>
      </c>
      <c r="V111">
        <v>0</v>
      </c>
      <c r="W111">
        <v>0</v>
      </c>
      <c r="X111">
        <v>1017177.9322360801</v>
      </c>
      <c r="Y111">
        <v>1185614.4335314</v>
      </c>
      <c r="Z111">
        <v>1235307.59789052</v>
      </c>
      <c r="AA111">
        <v>1246470.9673987699</v>
      </c>
      <c r="AB111">
        <v>931716.06669215998</v>
      </c>
      <c r="AC111">
        <v>1123255.5731812799</v>
      </c>
      <c r="AD111">
        <v>954681.31029689999</v>
      </c>
      <c r="AE111">
        <v>1961266.3163483399</v>
      </c>
      <c r="AF111">
        <v>1916187.5446455199</v>
      </c>
      <c r="AG111">
        <v>505618.46551986801</v>
      </c>
      <c r="AH111">
        <v>743349.43944340199</v>
      </c>
      <c r="AI111">
        <v>809294.71226551803</v>
      </c>
      <c r="AJ111">
        <v>1286456.6545132699</v>
      </c>
      <c r="AK111">
        <v>919052.21385209705</v>
      </c>
      <c r="AL111">
        <v>1782955.62524702</v>
      </c>
      <c r="AM111">
        <v>1081860.4315962801</v>
      </c>
      <c r="AN111">
        <v>1103523.5294222201</v>
      </c>
      <c r="AO111">
        <v>1155520.1851294599</v>
      </c>
      <c r="AP111">
        <v>1849477.8765499301</v>
      </c>
      <c r="AQ111">
        <v>1664632.6322922099</v>
      </c>
      <c r="AR111">
        <v>2079339.5759349</v>
      </c>
      <c r="AS111">
        <v>1215181.1432354299</v>
      </c>
      <c r="AT111">
        <v>1981747.04869903</v>
      </c>
      <c r="AU111">
        <v>2176840.7513643601</v>
      </c>
      <c r="AV111">
        <v>1100477.9711742899</v>
      </c>
      <c r="AW111">
        <v>799642.86622105201</v>
      </c>
      <c r="AX111">
        <v>1377383.1791503499</v>
      </c>
      <c r="AY111" t="s">
        <v>402</v>
      </c>
    </row>
    <row r="112" spans="1:51" x14ac:dyDescent="0.25">
      <c r="A112" t="s">
        <v>403</v>
      </c>
      <c r="C112" t="s">
        <v>404</v>
      </c>
      <c r="E112" t="s">
        <v>405</v>
      </c>
      <c r="F112">
        <v>2210.6300095624301</v>
      </c>
      <c r="G112">
        <v>16.1861019358915</v>
      </c>
      <c r="H112">
        <v>282.17622026016301</v>
      </c>
      <c r="I112">
        <v>40</v>
      </c>
      <c r="J112">
        <v>14045152.0513903</v>
      </c>
      <c r="K112">
        <v>29755715.461782198</v>
      </c>
      <c r="L112">
        <v>35183872.072887897</v>
      </c>
      <c r="M112">
        <v>6214.5582548864004</v>
      </c>
      <c r="N112">
        <v>4724.8652906824</v>
      </c>
      <c r="O112">
        <v>16553.643262172402</v>
      </c>
      <c r="P112">
        <v>4122.9746754608004</v>
      </c>
      <c r="Q112">
        <v>4620.4806723536003</v>
      </c>
      <c r="R112">
        <v>5349.0175839171998</v>
      </c>
      <c r="S112">
        <v>5091.1881565579997</v>
      </c>
      <c r="T112">
        <v>2760.2386551408999</v>
      </c>
      <c r="U112">
        <v>16962.653496681</v>
      </c>
      <c r="V112">
        <v>0</v>
      </c>
      <c r="W112">
        <v>1793.3543305200001</v>
      </c>
      <c r="X112">
        <v>4588573.3448588504</v>
      </c>
      <c r="Y112">
        <v>4008418.6351236599</v>
      </c>
      <c r="Z112">
        <v>5558886.3395912601</v>
      </c>
      <c r="AA112">
        <v>6369130.0850627497</v>
      </c>
      <c r="AB112">
        <v>666898.99107969797</v>
      </c>
      <c r="AC112">
        <v>94848.870066260904</v>
      </c>
      <c r="AD112">
        <v>4111798.6984780501</v>
      </c>
      <c r="AE112">
        <v>13424791.2935031</v>
      </c>
      <c r="AF112">
        <v>13762739.7908292</v>
      </c>
      <c r="AG112">
        <v>39899.325493281998</v>
      </c>
      <c r="AH112">
        <v>1037536.95627367</v>
      </c>
      <c r="AI112">
        <v>988286.56152782298</v>
      </c>
      <c r="AJ112">
        <v>1113816.09035226</v>
      </c>
      <c r="AK112">
        <v>102048.95716766101</v>
      </c>
      <c r="AL112">
        <v>8479380.0013637803</v>
      </c>
      <c r="AM112">
        <v>53481.030106951999</v>
      </c>
      <c r="AN112">
        <v>43781.179445128</v>
      </c>
      <c r="AO112">
        <v>37776.2680391303</v>
      </c>
      <c r="AP112">
        <v>18567534.122925799</v>
      </c>
      <c r="AQ112">
        <v>21690609.449980099</v>
      </c>
      <c r="AR112">
        <v>17967435.7265292</v>
      </c>
      <c r="AS112">
        <v>8008755.17443028</v>
      </c>
      <c r="AT112">
        <v>5234811.8775092103</v>
      </c>
      <c r="AU112">
        <v>14462208.632458501</v>
      </c>
      <c r="AV112">
        <v>2737301.2519766702</v>
      </c>
      <c r="AW112">
        <v>809327.97572474903</v>
      </c>
      <c r="AX112">
        <v>1691646.1937396701</v>
      </c>
    </row>
    <row r="113" spans="1:51" x14ac:dyDescent="0.25">
      <c r="A113" t="s">
        <v>406</v>
      </c>
      <c r="C113" t="s">
        <v>407</v>
      </c>
      <c r="E113" t="s">
        <v>408</v>
      </c>
      <c r="F113">
        <v>2220.00962579937</v>
      </c>
      <c r="G113">
        <v>16.2553213210333</v>
      </c>
      <c r="H113">
        <v>15.496248140650399</v>
      </c>
      <c r="I113">
        <v>35</v>
      </c>
      <c r="J113">
        <v>0</v>
      </c>
      <c r="K113">
        <v>0</v>
      </c>
      <c r="L113">
        <v>0</v>
      </c>
      <c r="M113">
        <v>7503.6445755240002</v>
      </c>
      <c r="N113">
        <v>20789.323925078999</v>
      </c>
      <c r="O113">
        <v>48788.838763059997</v>
      </c>
      <c r="P113">
        <v>5977.5712273529998</v>
      </c>
      <c r="Q113">
        <v>26082.687140904</v>
      </c>
      <c r="R113">
        <v>40386.186771560002</v>
      </c>
      <c r="S113">
        <v>19509.644486432</v>
      </c>
      <c r="T113">
        <v>22031.017468909999</v>
      </c>
      <c r="U113">
        <v>41013.555591769997</v>
      </c>
      <c r="V113">
        <v>0</v>
      </c>
      <c r="W113">
        <v>0</v>
      </c>
      <c r="X113">
        <v>13870.841836019999</v>
      </c>
      <c r="Y113">
        <v>43704.015483263996</v>
      </c>
      <c r="Z113">
        <v>33396.188329883997</v>
      </c>
      <c r="AA113">
        <v>19903.116616017</v>
      </c>
      <c r="AB113">
        <v>25645.037400450001</v>
      </c>
      <c r="AC113">
        <v>91728.561952251999</v>
      </c>
      <c r="AD113">
        <v>0</v>
      </c>
      <c r="AE113">
        <v>37046.429443435001</v>
      </c>
      <c r="AF113">
        <v>28201.40022539</v>
      </c>
      <c r="AG113">
        <v>22745.04584078</v>
      </c>
      <c r="AH113">
        <v>39159.704918739997</v>
      </c>
      <c r="AI113">
        <v>82566.817838962001</v>
      </c>
      <c r="AJ113">
        <v>51499.972045119997</v>
      </c>
      <c r="AK113">
        <v>89789.849582572002</v>
      </c>
      <c r="AL113">
        <v>59540.946994159</v>
      </c>
      <c r="AM113">
        <v>54017.885668474002</v>
      </c>
      <c r="AN113">
        <v>78491.761389117994</v>
      </c>
      <c r="AO113">
        <v>113086.37229773701</v>
      </c>
      <c r="AP113">
        <v>2441.9106357999999</v>
      </c>
      <c r="AQ113">
        <v>12337.1140988472</v>
      </c>
      <c r="AR113">
        <v>13093.393502520001</v>
      </c>
      <c r="AS113">
        <v>1165.96737248</v>
      </c>
      <c r="AT113">
        <v>48535.442065800002</v>
      </c>
      <c r="AU113">
        <v>34619.613262355997</v>
      </c>
      <c r="AV113">
        <v>12192.05779809</v>
      </c>
      <c r="AW113">
        <v>11537.151827125001</v>
      </c>
      <c r="AX113">
        <v>42898.795767869997</v>
      </c>
    </row>
    <row r="114" spans="1:51" x14ac:dyDescent="0.25">
      <c r="A114" t="s">
        <v>409</v>
      </c>
      <c r="C114" t="s">
        <v>410</v>
      </c>
      <c r="E114" t="s">
        <v>411</v>
      </c>
      <c r="F114">
        <v>2225.05664489423</v>
      </c>
      <c r="G114">
        <v>16.292464779584801</v>
      </c>
      <c r="H114">
        <v>39.287470876422802</v>
      </c>
      <c r="I114">
        <v>39</v>
      </c>
      <c r="J114">
        <v>4232.3103501229998</v>
      </c>
      <c r="K114">
        <v>1638.4164829199999</v>
      </c>
      <c r="L114">
        <v>9439.4282990249994</v>
      </c>
      <c r="M114">
        <v>21074.044717043998</v>
      </c>
      <c r="N114">
        <v>9696.7039791789994</v>
      </c>
      <c r="O114">
        <v>34777.263019717997</v>
      </c>
      <c r="P114">
        <v>18888.861710488</v>
      </c>
      <c r="Q114">
        <v>16050.752856483199</v>
      </c>
      <c r="R114">
        <v>31603.762675534999</v>
      </c>
      <c r="S114">
        <v>11737.646250279</v>
      </c>
      <c r="T114">
        <v>48161.904731262002</v>
      </c>
      <c r="U114">
        <v>33828.947966870001</v>
      </c>
      <c r="V114">
        <v>0</v>
      </c>
      <c r="W114">
        <v>0</v>
      </c>
      <c r="X114">
        <v>47265.285465984001</v>
      </c>
      <c r="Y114">
        <v>112116.45963586</v>
      </c>
      <c r="Z114">
        <v>47737.049721588002</v>
      </c>
      <c r="AA114">
        <v>35530.704074130001</v>
      </c>
      <c r="AB114">
        <v>37487.358939443999</v>
      </c>
      <c r="AC114">
        <v>313432.17636179097</v>
      </c>
      <c r="AD114">
        <v>1833.560304869</v>
      </c>
      <c r="AE114">
        <v>65493.612807138998</v>
      </c>
      <c r="AF114">
        <v>41853.614540738999</v>
      </c>
      <c r="AG114">
        <v>47244.760296287001</v>
      </c>
      <c r="AH114">
        <v>53552.930428995001</v>
      </c>
      <c r="AI114">
        <v>151602.93829070701</v>
      </c>
      <c r="AJ114">
        <v>157644.862855866</v>
      </c>
      <c r="AK114">
        <v>313994.44634879398</v>
      </c>
      <c r="AL114">
        <v>151865.884711272</v>
      </c>
      <c r="AM114">
        <v>213703.301214448</v>
      </c>
      <c r="AN114">
        <v>301575.40582960501</v>
      </c>
      <c r="AO114">
        <v>273399.45361779898</v>
      </c>
      <c r="AP114">
        <v>22017.118201929999</v>
      </c>
      <c r="AQ114">
        <v>36342.190919328001</v>
      </c>
      <c r="AR114">
        <v>38023.671222283003</v>
      </c>
      <c r="AS114">
        <v>8544.6574005000002</v>
      </c>
      <c r="AT114">
        <v>112369.038995653</v>
      </c>
      <c r="AU114">
        <v>85530.591674302996</v>
      </c>
      <c r="AV114">
        <v>20417.739563379</v>
      </c>
      <c r="AW114">
        <v>12173.825606488001</v>
      </c>
      <c r="AX114">
        <v>117638.113967169</v>
      </c>
    </row>
    <row r="115" spans="1:51" x14ac:dyDescent="0.25">
      <c r="A115" t="s">
        <v>412</v>
      </c>
      <c r="C115" t="s">
        <v>413</v>
      </c>
      <c r="E115" t="s">
        <v>414</v>
      </c>
      <c r="F115">
        <v>2239.2439632527999</v>
      </c>
      <c r="G115">
        <v>16.395180053710899</v>
      </c>
      <c r="H115">
        <v>6.9940018252032496</v>
      </c>
      <c r="I115">
        <v>39</v>
      </c>
      <c r="J115">
        <v>54967.618764393999</v>
      </c>
      <c r="K115">
        <v>52788.043582494996</v>
      </c>
      <c r="L115">
        <v>89014.845439796001</v>
      </c>
      <c r="M115">
        <v>13358.445225429999</v>
      </c>
      <c r="N115">
        <v>25813.958404527399</v>
      </c>
      <c r="O115">
        <v>12155.470940880001</v>
      </c>
      <c r="P115">
        <v>6724.2361541549999</v>
      </c>
      <c r="Q115">
        <v>30081.80061704</v>
      </c>
      <c r="R115">
        <v>38223.006785006997</v>
      </c>
      <c r="S115">
        <v>12500.950588854001</v>
      </c>
      <c r="T115">
        <v>17990.494837676</v>
      </c>
      <c r="U115">
        <v>26749.625113348</v>
      </c>
      <c r="V115">
        <v>0</v>
      </c>
      <c r="W115">
        <v>0</v>
      </c>
      <c r="X115">
        <v>20179.065740440001</v>
      </c>
      <c r="Y115">
        <v>57314.837985373</v>
      </c>
      <c r="Z115">
        <v>75910.687660223004</v>
      </c>
      <c r="AA115">
        <v>24678.863622369401</v>
      </c>
      <c r="AB115">
        <v>24936.91308866</v>
      </c>
      <c r="AC115">
        <v>67249.608877759994</v>
      </c>
      <c r="AD115">
        <v>10331.912234429999</v>
      </c>
      <c r="AE115">
        <v>63997.997438045997</v>
      </c>
      <c r="AF115">
        <v>81670.458147541402</v>
      </c>
      <c r="AG115">
        <v>11636.954916838</v>
      </c>
      <c r="AH115">
        <v>57627.131481445998</v>
      </c>
      <c r="AI115">
        <v>45394.06918128</v>
      </c>
      <c r="AJ115">
        <v>57114.127911149997</v>
      </c>
      <c r="AK115">
        <v>65545.952152130005</v>
      </c>
      <c r="AL115">
        <v>92781.548096646002</v>
      </c>
      <c r="AM115">
        <v>78522.444405069997</v>
      </c>
      <c r="AN115">
        <v>56047.490271993003</v>
      </c>
      <c r="AO115">
        <v>77321.159020880004</v>
      </c>
      <c r="AP115">
        <v>7841.3278184844003</v>
      </c>
      <c r="AQ115">
        <v>53883.354287676797</v>
      </c>
      <c r="AR115">
        <v>75332.468377931</v>
      </c>
      <c r="AS115">
        <v>1874.4707155747999</v>
      </c>
      <c r="AT115">
        <v>42189.062347762003</v>
      </c>
      <c r="AU115">
        <v>89517.605606409998</v>
      </c>
      <c r="AV115">
        <v>22026.63061552</v>
      </c>
      <c r="AW115">
        <v>36046.705634117599</v>
      </c>
      <c r="AX115">
        <v>76970.528047304993</v>
      </c>
    </row>
    <row r="116" spans="1:51" x14ac:dyDescent="0.25">
      <c r="A116" t="s">
        <v>415</v>
      </c>
      <c r="C116" t="s">
        <v>416</v>
      </c>
      <c r="E116" t="s">
        <v>417</v>
      </c>
      <c r="F116">
        <v>2242.7721528553102</v>
      </c>
      <c r="G116">
        <v>16.4196126019513</v>
      </c>
      <c r="H116">
        <v>40.497450081707299</v>
      </c>
      <c r="I116">
        <v>39</v>
      </c>
      <c r="J116">
        <v>65871.075298587006</v>
      </c>
      <c r="K116">
        <v>73510.264657401</v>
      </c>
      <c r="L116">
        <v>107029.982575584</v>
      </c>
      <c r="M116">
        <v>16634.592891462002</v>
      </c>
      <c r="N116">
        <v>35411.008181101999</v>
      </c>
      <c r="O116">
        <v>40551.028440023001</v>
      </c>
      <c r="P116">
        <v>15316.688032104999</v>
      </c>
      <c r="Q116">
        <v>36656.710606560999</v>
      </c>
      <c r="R116">
        <v>36448.178402678001</v>
      </c>
      <c r="S116">
        <v>18328.515103682999</v>
      </c>
      <c r="T116">
        <v>22690.654318427001</v>
      </c>
      <c r="U116">
        <v>29724.748292610999</v>
      </c>
      <c r="V116">
        <v>0</v>
      </c>
      <c r="W116">
        <v>0</v>
      </c>
      <c r="X116">
        <v>30249.546227136001</v>
      </c>
      <c r="Y116">
        <v>71186.422318355995</v>
      </c>
      <c r="Z116">
        <v>109481.77007714201</v>
      </c>
      <c r="AA116">
        <v>26609.453274011001</v>
      </c>
      <c r="AB116">
        <v>56278.845218543</v>
      </c>
      <c r="AC116">
        <v>60149.524516438003</v>
      </c>
      <c r="AD116">
        <v>13800.450387888999</v>
      </c>
      <c r="AE116">
        <v>77912.583895667005</v>
      </c>
      <c r="AF116">
        <v>108163.098315343</v>
      </c>
      <c r="AG116">
        <v>28496.818299643001</v>
      </c>
      <c r="AH116">
        <v>65542.771875468999</v>
      </c>
      <c r="AI116">
        <v>74711.475686485006</v>
      </c>
      <c r="AJ116">
        <v>37133.392739884999</v>
      </c>
      <c r="AK116">
        <v>35929.844498874001</v>
      </c>
      <c r="AL116">
        <v>115024.543852615</v>
      </c>
      <c r="AM116">
        <v>32118.803245573999</v>
      </c>
      <c r="AN116">
        <v>53295.488502380002</v>
      </c>
      <c r="AO116">
        <v>86619.094171167002</v>
      </c>
      <c r="AP116">
        <v>27799.200756511</v>
      </c>
      <c r="AQ116">
        <v>70786.358055638993</v>
      </c>
      <c r="AR116">
        <v>106190.575382838</v>
      </c>
      <c r="AS116">
        <v>21539.967820605001</v>
      </c>
      <c r="AT116">
        <v>62594.427594346002</v>
      </c>
      <c r="AU116">
        <v>113680.968545251</v>
      </c>
      <c r="AV116">
        <v>24284.5372819</v>
      </c>
      <c r="AW116">
        <v>42204.281110759002</v>
      </c>
      <c r="AX116">
        <v>70043.626660780996</v>
      </c>
    </row>
    <row r="117" spans="1:51" x14ac:dyDescent="0.25">
      <c r="A117" t="s">
        <v>418</v>
      </c>
      <c r="C117" t="s">
        <v>419</v>
      </c>
      <c r="E117" t="s">
        <v>420</v>
      </c>
      <c r="F117">
        <v>2253.8630698441698</v>
      </c>
      <c r="G117">
        <v>16.499748660356602</v>
      </c>
      <c r="H117">
        <v>6.9908707250406499</v>
      </c>
      <c r="I117">
        <v>40</v>
      </c>
      <c r="J117">
        <v>38579.827090724997</v>
      </c>
      <c r="K117">
        <v>17302.422821696</v>
      </c>
      <c r="L117">
        <v>8942.6586277170009</v>
      </c>
      <c r="M117">
        <v>2547.7645159100002</v>
      </c>
      <c r="N117">
        <v>10089.26328933</v>
      </c>
      <c r="O117">
        <v>7300.2151121349998</v>
      </c>
      <c r="P117">
        <v>1833.9812152</v>
      </c>
      <c r="Q117">
        <v>6193.9354089409999</v>
      </c>
      <c r="R117">
        <v>15832.087355600999</v>
      </c>
      <c r="S117">
        <v>1971.5110851859999</v>
      </c>
      <c r="T117">
        <v>17862.286454012999</v>
      </c>
      <c r="U117">
        <v>7390.0930794220003</v>
      </c>
      <c r="V117">
        <v>0</v>
      </c>
      <c r="W117">
        <v>1604.26650384</v>
      </c>
      <c r="X117">
        <v>3844.6270238050001</v>
      </c>
      <c r="Y117">
        <v>17812.7358517621</v>
      </c>
      <c r="Z117">
        <v>7388.1779787739997</v>
      </c>
      <c r="AA117">
        <v>3205.7979324960002</v>
      </c>
      <c r="AB117">
        <v>5827.3537327040003</v>
      </c>
      <c r="AC117">
        <v>38308.789034376998</v>
      </c>
      <c r="AD117">
        <v>2528.6497088599999</v>
      </c>
      <c r="AE117">
        <v>5829.2833618929999</v>
      </c>
      <c r="AF117">
        <v>3225.787196624</v>
      </c>
      <c r="AG117">
        <v>20491.258078611001</v>
      </c>
      <c r="AH117">
        <v>10855.9168273868</v>
      </c>
      <c r="AI117">
        <v>23155.952243782001</v>
      </c>
      <c r="AJ117">
        <v>28693.518732150002</v>
      </c>
      <c r="AK117">
        <v>23206.283241666599</v>
      </c>
      <c r="AL117">
        <v>22849.750599970801</v>
      </c>
      <c r="AM117">
        <v>38290.276256928002</v>
      </c>
      <c r="AN117">
        <v>38658.822064330998</v>
      </c>
      <c r="AO117">
        <v>47360.841383644998</v>
      </c>
      <c r="AP117">
        <v>1185.2260534320001</v>
      </c>
      <c r="AQ117">
        <v>5488.0761273759999</v>
      </c>
      <c r="AR117">
        <v>7522.7829454499997</v>
      </c>
      <c r="AS117">
        <v>125.49537746999999</v>
      </c>
      <c r="AT117">
        <v>25217.742316594999</v>
      </c>
      <c r="AU117">
        <v>13892.809323715999</v>
      </c>
      <c r="AV117">
        <v>3393.4789083599999</v>
      </c>
      <c r="AW117">
        <v>5067.0962262160001</v>
      </c>
      <c r="AX117">
        <v>33373.204516133999</v>
      </c>
    </row>
    <row r="118" spans="1:51" x14ac:dyDescent="0.25">
      <c r="A118" t="s">
        <v>421</v>
      </c>
      <c r="C118" t="s">
        <v>422</v>
      </c>
      <c r="E118" t="s">
        <v>423</v>
      </c>
      <c r="F118">
        <v>2263.3333851889602</v>
      </c>
      <c r="G118">
        <v>16.5678938123915</v>
      </c>
      <c r="H118">
        <v>46.414536305691101</v>
      </c>
      <c r="I118">
        <v>40</v>
      </c>
      <c r="J118">
        <v>125525.324340108</v>
      </c>
      <c r="K118">
        <v>107085.59145141501</v>
      </c>
      <c r="L118">
        <v>157234.11712492601</v>
      </c>
      <c r="M118">
        <v>75710.192208110995</v>
      </c>
      <c r="N118">
        <v>130087.713388495</v>
      </c>
      <c r="O118">
        <v>162629.404501646</v>
      </c>
      <c r="P118">
        <v>84802.246735787005</v>
      </c>
      <c r="Q118">
        <v>138706.503704734</v>
      </c>
      <c r="R118">
        <v>113403.69519629001</v>
      </c>
      <c r="S118">
        <v>115892.44384423</v>
      </c>
      <c r="T118">
        <v>136930.72097058001</v>
      </c>
      <c r="U118">
        <v>133311.79359642099</v>
      </c>
      <c r="V118">
        <v>0</v>
      </c>
      <c r="W118">
        <v>51516.791572130001</v>
      </c>
      <c r="X118">
        <v>43416.156508460001</v>
      </c>
      <c r="Y118">
        <v>113679.21655072999</v>
      </c>
      <c r="Z118">
        <v>145321.498233864</v>
      </c>
      <c r="AA118">
        <v>47643.158117200001</v>
      </c>
      <c r="AB118">
        <v>108621.033662338</v>
      </c>
      <c r="AC118">
        <v>127515.998610978</v>
      </c>
      <c r="AD118">
        <v>47701.680129760003</v>
      </c>
      <c r="AE118">
        <v>125465.291642385</v>
      </c>
      <c r="AF118">
        <v>104378.29215856</v>
      </c>
      <c r="AG118">
        <v>99628.529280186995</v>
      </c>
      <c r="AH118">
        <v>117963.88897080001</v>
      </c>
      <c r="AI118">
        <v>142634.130893138</v>
      </c>
      <c r="AJ118">
        <v>135196.37729047699</v>
      </c>
      <c r="AK118">
        <v>182493.90454622201</v>
      </c>
      <c r="AL118">
        <v>135843.61960170401</v>
      </c>
      <c r="AM118">
        <v>113374.49045798001</v>
      </c>
      <c r="AN118">
        <v>163497.01872271899</v>
      </c>
      <c r="AO118">
        <v>145305.892982274</v>
      </c>
      <c r="AP118">
        <v>18544.874402879999</v>
      </c>
      <c r="AQ118">
        <v>133515.00535104799</v>
      </c>
      <c r="AR118">
        <v>134056.955475208</v>
      </c>
      <c r="AS118">
        <v>18254.468734779999</v>
      </c>
      <c r="AT118">
        <v>120094.820682126</v>
      </c>
      <c r="AU118">
        <v>116025.868907469</v>
      </c>
      <c r="AV118">
        <v>30555.047437199999</v>
      </c>
      <c r="AW118">
        <v>111882.167550852</v>
      </c>
      <c r="AX118">
        <v>177900.67100127999</v>
      </c>
    </row>
    <row r="119" spans="1:51" x14ac:dyDescent="0.25">
      <c r="A119" t="s">
        <v>424</v>
      </c>
      <c r="C119" t="s">
        <v>425</v>
      </c>
      <c r="E119" t="s">
        <v>426</v>
      </c>
      <c r="F119">
        <v>2269.2956671786101</v>
      </c>
      <c r="G119">
        <v>16.611049194335902</v>
      </c>
      <c r="H119">
        <v>5.8928779324390304</v>
      </c>
      <c r="I119">
        <v>40</v>
      </c>
      <c r="J119">
        <v>23176.467851828002</v>
      </c>
      <c r="K119">
        <v>25783.096549163001</v>
      </c>
      <c r="L119">
        <v>33440.348373077199</v>
      </c>
      <c r="M119">
        <v>5436.3164314300002</v>
      </c>
      <c r="N119">
        <v>7566.0324220511002</v>
      </c>
      <c r="O119">
        <v>6428.9694203890003</v>
      </c>
      <c r="P119">
        <v>5865.8071234565004</v>
      </c>
      <c r="Q119">
        <v>8404.2866106799993</v>
      </c>
      <c r="R119">
        <v>1587.4929618875999</v>
      </c>
      <c r="S119">
        <v>4099.0322685604997</v>
      </c>
      <c r="T119">
        <v>5112.8181479949999</v>
      </c>
      <c r="U119">
        <v>3465.5684676310002</v>
      </c>
      <c r="V119">
        <v>0</v>
      </c>
      <c r="W119">
        <v>4096.2603549719997</v>
      </c>
      <c r="X119">
        <v>3002.2416200048001</v>
      </c>
      <c r="Y119">
        <v>11086.865642889999</v>
      </c>
      <c r="Z119">
        <v>15798.958954268201</v>
      </c>
      <c r="AA119">
        <v>2236.8970218843001</v>
      </c>
      <c r="AB119">
        <v>6086.8699809240998</v>
      </c>
      <c r="AC119">
        <v>23853.7244194944</v>
      </c>
      <c r="AD119">
        <v>2224.8798330831</v>
      </c>
      <c r="AE119">
        <v>4768.5985294410002</v>
      </c>
      <c r="AF119">
        <v>9747.6472667039998</v>
      </c>
      <c r="AG119">
        <v>6000.6845216580004</v>
      </c>
      <c r="AH119">
        <v>4545.6635984320001</v>
      </c>
      <c r="AI119">
        <v>14361.793478268</v>
      </c>
      <c r="AJ119">
        <v>18989.211696728002</v>
      </c>
      <c r="AK119">
        <v>29415.194858855</v>
      </c>
      <c r="AL119">
        <v>28485.309660350998</v>
      </c>
      <c r="AM119">
        <v>14040.9098343568</v>
      </c>
      <c r="AN119">
        <v>20422.209190107202</v>
      </c>
      <c r="AO119">
        <v>22190.018986797699</v>
      </c>
      <c r="AP119">
        <v>7355.7120880069997</v>
      </c>
      <c r="AQ119">
        <v>6337.0230531215202</v>
      </c>
      <c r="AR119">
        <v>15036.5760420652</v>
      </c>
      <c r="AS119">
        <v>7500.2781047999997</v>
      </c>
      <c r="AT119">
        <v>14881.9467940708</v>
      </c>
      <c r="AU119">
        <v>18275.186459453002</v>
      </c>
      <c r="AV119">
        <v>2546.1368206259999</v>
      </c>
      <c r="AW119">
        <v>5479.2563593599998</v>
      </c>
      <c r="AX119">
        <v>13974.442507763601</v>
      </c>
    </row>
    <row r="120" spans="1:51" x14ac:dyDescent="0.25">
      <c r="A120" t="s">
        <v>427</v>
      </c>
      <c r="C120" t="s">
        <v>428</v>
      </c>
      <c r="D120">
        <v>0.89</v>
      </c>
      <c r="E120" t="s">
        <v>429</v>
      </c>
      <c r="F120">
        <v>2272.3828129240201</v>
      </c>
      <c r="G120">
        <v>16.632032380280702</v>
      </c>
      <c r="H120">
        <v>70.973415721138196</v>
      </c>
      <c r="I120">
        <v>38</v>
      </c>
      <c r="J120">
        <v>798428.68209296896</v>
      </c>
      <c r="K120">
        <v>1381618.6282526201</v>
      </c>
      <c r="L120">
        <v>1996053.3746344401</v>
      </c>
      <c r="M120">
        <v>101891.352557544</v>
      </c>
      <c r="N120">
        <v>91117.751662405994</v>
      </c>
      <c r="O120">
        <v>82330.951504133001</v>
      </c>
      <c r="P120">
        <v>77371.147415048006</v>
      </c>
      <c r="Q120">
        <v>95800.030927537999</v>
      </c>
      <c r="R120">
        <v>82377.025087240007</v>
      </c>
      <c r="S120">
        <v>95699.377526508004</v>
      </c>
      <c r="T120">
        <v>64611.241322859998</v>
      </c>
      <c r="U120">
        <v>74281.323567350002</v>
      </c>
      <c r="V120">
        <v>0</v>
      </c>
      <c r="W120">
        <v>0</v>
      </c>
      <c r="X120">
        <v>238864.055286685</v>
      </c>
      <c r="Y120">
        <v>305267.02544169</v>
      </c>
      <c r="Z120">
        <v>317748.24725287198</v>
      </c>
      <c r="AA120">
        <v>222599.37891753</v>
      </c>
      <c r="AB120">
        <v>118781.28176271</v>
      </c>
      <c r="AC120">
        <v>0</v>
      </c>
      <c r="AD120">
        <v>227599.462367456</v>
      </c>
      <c r="AE120">
        <v>615830.69966651895</v>
      </c>
      <c r="AF120">
        <v>773591.39677635801</v>
      </c>
      <c r="AG120">
        <v>76968.325345460005</v>
      </c>
      <c r="AH120">
        <v>97647.580609013006</v>
      </c>
      <c r="AI120">
        <v>143476.367173006</v>
      </c>
      <c r="AJ120">
        <v>98446.819653826999</v>
      </c>
      <c r="AK120">
        <v>79958.455286187993</v>
      </c>
      <c r="AL120">
        <v>184565.802490164</v>
      </c>
      <c r="AM120">
        <v>112140.75927946701</v>
      </c>
      <c r="AN120">
        <v>160315.61224009001</v>
      </c>
      <c r="AO120">
        <v>126308.468870734</v>
      </c>
      <c r="AP120">
        <v>568926.18874045205</v>
      </c>
      <c r="AQ120">
        <v>411873.55320404598</v>
      </c>
      <c r="AR120">
        <v>371081.33296028001</v>
      </c>
      <c r="AS120">
        <v>293509.50314198999</v>
      </c>
      <c r="AT120">
        <v>156574.56820674101</v>
      </c>
      <c r="AU120">
        <v>286584.78086926503</v>
      </c>
      <c r="AV120">
        <v>292057.23718404397</v>
      </c>
      <c r="AW120">
        <v>105227.24235801199</v>
      </c>
      <c r="AX120">
        <v>171007.98883717399</v>
      </c>
      <c r="AY120" t="s">
        <v>430</v>
      </c>
    </row>
    <row r="121" spans="1:51" x14ac:dyDescent="0.25">
      <c r="A121" t="s">
        <v>431</v>
      </c>
      <c r="C121" t="s">
        <v>432</v>
      </c>
      <c r="E121" t="s">
        <v>433</v>
      </c>
      <c r="F121">
        <v>2273.9603983238298</v>
      </c>
      <c r="G121">
        <v>16.645276641845701</v>
      </c>
      <c r="H121">
        <v>46.165105859918697</v>
      </c>
      <c r="I121">
        <v>37</v>
      </c>
      <c r="J121">
        <v>12336.364436674799</v>
      </c>
      <c r="K121">
        <v>15240.1920710905</v>
      </c>
      <c r="L121">
        <v>34991.041415650703</v>
      </c>
      <c r="M121">
        <v>86364.962604050001</v>
      </c>
      <c r="N121">
        <v>182910.89884923</v>
      </c>
      <c r="O121">
        <v>292670.15051057597</v>
      </c>
      <c r="P121">
        <v>86964.181351499996</v>
      </c>
      <c r="Q121">
        <v>208020.13045306399</v>
      </c>
      <c r="R121">
        <v>196354.81652507</v>
      </c>
      <c r="S121">
        <v>7439.7517914319997</v>
      </c>
      <c r="T121">
        <v>135083.53978357301</v>
      </c>
      <c r="U121">
        <v>166638.43824551799</v>
      </c>
      <c r="V121">
        <v>0</v>
      </c>
      <c r="W121">
        <v>0</v>
      </c>
      <c r="X121">
        <v>1087.6714076613</v>
      </c>
      <c r="Y121">
        <v>391815.75016285799</v>
      </c>
      <c r="Z121">
        <v>291089.82708674</v>
      </c>
      <c r="AA121">
        <v>169527.01161264401</v>
      </c>
      <c r="AB121">
        <v>242363.05703469701</v>
      </c>
      <c r="AC121">
        <v>505153.11238859198</v>
      </c>
      <c r="AD121">
        <v>0</v>
      </c>
      <c r="AE121">
        <v>1614.5167124940001</v>
      </c>
      <c r="AF121">
        <v>222100.83065590201</v>
      </c>
      <c r="AG121">
        <v>247621.44870940299</v>
      </c>
      <c r="AH121">
        <v>414493.10248986498</v>
      </c>
      <c r="AI121">
        <v>477120.77746823902</v>
      </c>
      <c r="AJ121">
        <v>429601.395976723</v>
      </c>
      <c r="AK121">
        <v>388946.51964065299</v>
      </c>
      <c r="AL121">
        <v>451156.490383939</v>
      </c>
      <c r="AM121">
        <v>467624.63340961898</v>
      </c>
      <c r="AN121">
        <v>430637.38577632199</v>
      </c>
      <c r="AO121">
        <v>650839.749112866</v>
      </c>
      <c r="AP121">
        <v>8137.4201144182998</v>
      </c>
      <c r="AQ121">
        <v>153361.73697845999</v>
      </c>
      <c r="AR121">
        <v>1705.1305870480001</v>
      </c>
      <c r="AS121">
        <v>5815.7719227420002</v>
      </c>
      <c r="AT121">
        <v>403062.16881856602</v>
      </c>
      <c r="AU121">
        <v>321332.37438022799</v>
      </c>
      <c r="AV121">
        <v>0</v>
      </c>
      <c r="AW121">
        <v>3090.2992214340002</v>
      </c>
      <c r="AX121">
        <v>354680.21410484001</v>
      </c>
    </row>
    <row r="122" spans="1:51" x14ac:dyDescent="0.25">
      <c r="A122" t="s">
        <v>434</v>
      </c>
      <c r="C122" t="s">
        <v>435</v>
      </c>
      <c r="E122" t="s">
        <v>436</v>
      </c>
      <c r="F122">
        <v>2288.2778448700001</v>
      </c>
      <c r="G122">
        <v>16.748103677072798</v>
      </c>
      <c r="H122">
        <v>39.811548527642302</v>
      </c>
      <c r="I122">
        <v>39</v>
      </c>
      <c r="J122">
        <v>49412.912428086202</v>
      </c>
      <c r="K122">
        <v>54623.298572904598</v>
      </c>
      <c r="L122">
        <v>73348.4962305027</v>
      </c>
      <c r="M122">
        <v>28019.898153234</v>
      </c>
      <c r="N122">
        <v>51188.491838975002</v>
      </c>
      <c r="O122">
        <v>59839.493126818998</v>
      </c>
      <c r="P122">
        <v>20974.718950233</v>
      </c>
      <c r="Q122">
        <v>58152.816621639999</v>
      </c>
      <c r="R122">
        <v>56795.597892696002</v>
      </c>
      <c r="S122">
        <v>29500.395278508</v>
      </c>
      <c r="T122">
        <v>38706.911833976999</v>
      </c>
      <c r="U122">
        <v>45242.878874285001</v>
      </c>
      <c r="V122">
        <v>0</v>
      </c>
      <c r="W122">
        <v>0</v>
      </c>
      <c r="X122">
        <v>35860.223026423999</v>
      </c>
      <c r="Y122">
        <v>93183.671804002006</v>
      </c>
      <c r="Z122">
        <v>146214.025560204</v>
      </c>
      <c r="AA122">
        <v>33117.449541458001</v>
      </c>
      <c r="AB122">
        <v>63485.726629181998</v>
      </c>
      <c r="AC122">
        <v>77162.798753705007</v>
      </c>
      <c r="AD122">
        <v>18404.892523654002</v>
      </c>
      <c r="AE122">
        <v>90300.579268696005</v>
      </c>
      <c r="AF122">
        <v>116207.18564763</v>
      </c>
      <c r="AG122">
        <v>40269.372388871998</v>
      </c>
      <c r="AH122">
        <v>106663.299396257</v>
      </c>
      <c r="AI122">
        <v>106770.665821068</v>
      </c>
      <c r="AJ122">
        <v>48884.213259222</v>
      </c>
      <c r="AK122">
        <v>61388.382396929002</v>
      </c>
      <c r="AL122">
        <v>127625.81999322701</v>
      </c>
      <c r="AM122">
        <v>44204.427017725997</v>
      </c>
      <c r="AN122">
        <v>65611.108841599998</v>
      </c>
      <c r="AO122">
        <v>109579.92125727401</v>
      </c>
      <c r="AP122">
        <v>21886.435498618001</v>
      </c>
      <c r="AQ122">
        <v>68740.204318118005</v>
      </c>
      <c r="AR122">
        <v>107008.604765564</v>
      </c>
      <c r="AS122">
        <v>23452.345648944</v>
      </c>
      <c r="AT122">
        <v>71380.570718286006</v>
      </c>
      <c r="AU122">
        <v>105359.500032265</v>
      </c>
      <c r="AV122">
        <v>31735.583286421999</v>
      </c>
      <c r="AW122">
        <v>56531.340312041997</v>
      </c>
      <c r="AX122">
        <v>88325.903160777001</v>
      </c>
    </row>
    <row r="123" spans="1:51" x14ac:dyDescent="0.25">
      <c r="A123" t="s">
        <v>437</v>
      </c>
      <c r="C123" t="s">
        <v>438</v>
      </c>
      <c r="E123" t="s">
        <v>439</v>
      </c>
      <c r="F123">
        <v>2303.2132522903598</v>
      </c>
      <c r="G123">
        <v>16.8574250284831</v>
      </c>
      <c r="H123">
        <v>3.45518517373984</v>
      </c>
      <c r="I123">
        <v>39</v>
      </c>
      <c r="J123">
        <v>17640.929996596002</v>
      </c>
      <c r="K123">
        <v>11285.9528101019</v>
      </c>
      <c r="L123">
        <v>12235.673279454</v>
      </c>
      <c r="M123">
        <v>8152.5643105099998</v>
      </c>
      <c r="N123">
        <v>19373.716203399999</v>
      </c>
      <c r="O123">
        <v>12801.911839726001</v>
      </c>
      <c r="P123">
        <v>3168.8635688529998</v>
      </c>
      <c r="Q123">
        <v>7533.1989450849997</v>
      </c>
      <c r="R123">
        <v>9018.5251386500004</v>
      </c>
      <c r="S123">
        <v>4142.5704287999997</v>
      </c>
      <c r="T123">
        <v>9699.5643026260004</v>
      </c>
      <c r="U123">
        <v>6919.5718055699999</v>
      </c>
      <c r="V123">
        <v>0</v>
      </c>
      <c r="W123">
        <v>0</v>
      </c>
      <c r="X123">
        <v>2725.4936141769999</v>
      </c>
      <c r="Y123">
        <v>17117.946678120999</v>
      </c>
      <c r="Z123">
        <v>11218.311160720001</v>
      </c>
      <c r="AA123">
        <v>2570.4387312280001</v>
      </c>
      <c r="AB123">
        <v>12622.061728999999</v>
      </c>
      <c r="AC123">
        <v>28112.091112216</v>
      </c>
      <c r="AD123">
        <v>876.24924863499996</v>
      </c>
      <c r="AE123">
        <v>5625.2901242999997</v>
      </c>
      <c r="AF123">
        <v>10087.86211097</v>
      </c>
      <c r="AG123">
        <v>5069.6349088369998</v>
      </c>
      <c r="AH123">
        <v>18022.287411450001</v>
      </c>
      <c r="AI123">
        <v>18551.109853161001</v>
      </c>
      <c r="AJ123">
        <v>18093.033777854002</v>
      </c>
      <c r="AK123">
        <v>22806.5134642304</v>
      </c>
      <c r="AL123">
        <v>26935.855277175</v>
      </c>
      <c r="AM123">
        <v>16206.2845794735</v>
      </c>
      <c r="AN123">
        <v>27196.089199808001</v>
      </c>
      <c r="AO123">
        <v>31146.194310143401</v>
      </c>
      <c r="AP123">
        <v>4058.780234023</v>
      </c>
      <c r="AQ123">
        <v>7663.9093264000003</v>
      </c>
      <c r="AR123">
        <v>13061.967589080001</v>
      </c>
      <c r="AS123">
        <v>2109.8167305400002</v>
      </c>
      <c r="AT123">
        <v>17752.993463835999</v>
      </c>
      <c r="AU123">
        <v>14874.539289692</v>
      </c>
      <c r="AV123">
        <v>11119.86405486</v>
      </c>
      <c r="AW123">
        <v>1384.6673236298</v>
      </c>
      <c r="AX123">
        <v>12901.774227143</v>
      </c>
    </row>
    <row r="124" spans="1:51" x14ac:dyDescent="0.25">
      <c r="A124" t="s">
        <v>440</v>
      </c>
      <c r="C124" t="s">
        <v>441</v>
      </c>
      <c r="E124" t="s">
        <v>442</v>
      </c>
      <c r="F124">
        <v>2317.1821749831602</v>
      </c>
      <c r="G124">
        <v>16.958256734212199</v>
      </c>
      <c r="H124">
        <v>4.3987414934959403</v>
      </c>
      <c r="I124">
        <v>39</v>
      </c>
      <c r="J124">
        <v>5931.5757080149997</v>
      </c>
      <c r="K124">
        <v>29645.720940563599</v>
      </c>
      <c r="L124">
        <v>48127.201650680101</v>
      </c>
      <c r="M124">
        <v>6679.6495485670002</v>
      </c>
      <c r="N124">
        <v>6367.6933312600004</v>
      </c>
      <c r="O124">
        <v>3219.2613931880001</v>
      </c>
      <c r="P124">
        <v>3925.1062083810002</v>
      </c>
      <c r="Q124">
        <v>7238.4351973459998</v>
      </c>
      <c r="R124">
        <v>7331.26174704</v>
      </c>
      <c r="S124">
        <v>5758.9810556459997</v>
      </c>
      <c r="T124">
        <v>4974.3608681400001</v>
      </c>
      <c r="U124">
        <v>6234.8165887100004</v>
      </c>
      <c r="V124">
        <v>0</v>
      </c>
      <c r="W124">
        <v>0</v>
      </c>
      <c r="X124">
        <v>10864.943020534</v>
      </c>
      <c r="Y124">
        <v>8104.4786105180001</v>
      </c>
      <c r="Z124">
        <v>12886.025148724</v>
      </c>
      <c r="AA124">
        <v>15427.896359877001</v>
      </c>
      <c r="AB124">
        <v>8347.6426389640001</v>
      </c>
      <c r="AC124">
        <v>7508.1519618270004</v>
      </c>
      <c r="AD124">
        <v>7691.9854280959999</v>
      </c>
      <c r="AE124">
        <v>11831.672550058</v>
      </c>
      <c r="AF124">
        <v>9010.3131566690008</v>
      </c>
      <c r="AG124">
        <v>7001.5633910779998</v>
      </c>
      <c r="AH124">
        <v>5143.2247299119999</v>
      </c>
      <c r="AI124">
        <v>6778.5053900470002</v>
      </c>
      <c r="AJ124">
        <v>8138.2362771819999</v>
      </c>
      <c r="AK124">
        <v>5976.4143825049996</v>
      </c>
      <c r="AL124">
        <v>16128.762901603999</v>
      </c>
      <c r="AM124">
        <v>8319.7358829599998</v>
      </c>
      <c r="AN124">
        <v>6247.3661040220004</v>
      </c>
      <c r="AO124">
        <v>8712.2771449949996</v>
      </c>
      <c r="AP124">
        <v>16593.108607995</v>
      </c>
      <c r="AQ124">
        <v>14210.343176392</v>
      </c>
      <c r="AR124">
        <v>17695.252108372999</v>
      </c>
      <c r="AS124">
        <v>13126.976724933</v>
      </c>
      <c r="AT124">
        <v>13245.07110582</v>
      </c>
      <c r="AU124">
        <v>22048.129281158999</v>
      </c>
      <c r="AV124">
        <v>16861.965056355999</v>
      </c>
      <c r="AW124">
        <v>5481.6783350539999</v>
      </c>
      <c r="AX124">
        <v>9996.4047586640008</v>
      </c>
    </row>
    <row r="129" spans="9:50" x14ac:dyDescent="0.25">
      <c r="I129" t="s">
        <v>443</v>
      </c>
      <c r="J129">
        <v>5</v>
      </c>
      <c r="K129">
        <v>5</v>
      </c>
      <c r="L129">
        <v>5</v>
      </c>
      <c r="M129">
        <v>5</v>
      </c>
      <c r="N129">
        <v>5</v>
      </c>
      <c r="O129">
        <v>5</v>
      </c>
      <c r="P129">
        <v>5</v>
      </c>
      <c r="Q129">
        <v>5</v>
      </c>
      <c r="R129">
        <v>5</v>
      </c>
      <c r="S129">
        <v>5</v>
      </c>
      <c r="T129">
        <v>5</v>
      </c>
      <c r="U129">
        <v>5</v>
      </c>
      <c r="V129">
        <v>5</v>
      </c>
      <c r="W129">
        <v>5</v>
      </c>
      <c r="X129">
        <v>5</v>
      </c>
      <c r="Y129">
        <v>5</v>
      </c>
      <c r="Z129">
        <v>5</v>
      </c>
      <c r="AA129">
        <v>5</v>
      </c>
      <c r="AB129">
        <v>5</v>
      </c>
      <c r="AC129">
        <v>5</v>
      </c>
      <c r="AD129">
        <v>5</v>
      </c>
      <c r="AE129">
        <v>5</v>
      </c>
      <c r="AF129">
        <v>5</v>
      </c>
      <c r="AG129">
        <v>5</v>
      </c>
      <c r="AH129">
        <v>5</v>
      </c>
      <c r="AI129">
        <v>5</v>
      </c>
      <c r="AJ129">
        <v>5</v>
      </c>
      <c r="AK129">
        <v>5</v>
      </c>
      <c r="AL129">
        <v>5</v>
      </c>
      <c r="AM129">
        <v>5</v>
      </c>
      <c r="AN129">
        <v>5</v>
      </c>
      <c r="AO129">
        <v>5</v>
      </c>
      <c r="AP129">
        <v>5</v>
      </c>
      <c r="AQ129">
        <v>5</v>
      </c>
      <c r="AR129">
        <v>5</v>
      </c>
      <c r="AS129">
        <v>5</v>
      </c>
      <c r="AT129">
        <v>5</v>
      </c>
      <c r="AU129">
        <v>5</v>
      </c>
      <c r="AV129">
        <v>5</v>
      </c>
      <c r="AW129">
        <v>5</v>
      </c>
      <c r="AX129">
        <v>5</v>
      </c>
    </row>
    <row r="130" spans="9:50" x14ac:dyDescent="0.25">
      <c r="I130" t="s">
        <v>444</v>
      </c>
      <c r="J130">
        <v>5</v>
      </c>
      <c r="K130">
        <v>5</v>
      </c>
      <c r="L130">
        <v>5</v>
      </c>
      <c r="M130">
        <v>5</v>
      </c>
      <c r="N130">
        <v>5</v>
      </c>
      <c r="O130">
        <v>5</v>
      </c>
      <c r="P130">
        <v>5</v>
      </c>
      <c r="Q130">
        <v>5</v>
      </c>
      <c r="R130">
        <v>5</v>
      </c>
      <c r="S130">
        <v>5</v>
      </c>
      <c r="T130">
        <v>5</v>
      </c>
      <c r="U130">
        <v>5</v>
      </c>
      <c r="V130">
        <v>5</v>
      </c>
      <c r="W130">
        <v>5</v>
      </c>
      <c r="X130">
        <v>5</v>
      </c>
      <c r="Y130">
        <v>5</v>
      </c>
      <c r="Z130">
        <v>5</v>
      </c>
      <c r="AA130">
        <v>5</v>
      </c>
      <c r="AB130">
        <v>5</v>
      </c>
      <c r="AC130">
        <v>5</v>
      </c>
      <c r="AD130">
        <v>5</v>
      </c>
      <c r="AE130">
        <v>5</v>
      </c>
      <c r="AF130">
        <v>5</v>
      </c>
      <c r="AG130">
        <v>5</v>
      </c>
      <c r="AH130">
        <v>5</v>
      </c>
      <c r="AI130">
        <v>5</v>
      </c>
      <c r="AJ130">
        <v>5</v>
      </c>
      <c r="AK130">
        <v>5</v>
      </c>
      <c r="AL130">
        <v>5</v>
      </c>
      <c r="AM130">
        <v>5</v>
      </c>
      <c r="AN130">
        <v>5</v>
      </c>
      <c r="AO130">
        <v>5</v>
      </c>
      <c r="AP130">
        <v>5</v>
      </c>
      <c r="AQ130">
        <v>5</v>
      </c>
      <c r="AR130">
        <v>5</v>
      </c>
      <c r="AS130">
        <v>5</v>
      </c>
      <c r="AT130">
        <v>5</v>
      </c>
      <c r="AU130">
        <v>5</v>
      </c>
      <c r="AV130">
        <v>5</v>
      </c>
      <c r="AW130">
        <v>5</v>
      </c>
      <c r="AX130">
        <v>5</v>
      </c>
    </row>
    <row r="131" spans="9:50" x14ac:dyDescent="0.25">
      <c r="I131" t="s">
        <v>445</v>
      </c>
      <c r="J131">
        <v>5</v>
      </c>
      <c r="K131">
        <v>5</v>
      </c>
      <c r="L131">
        <v>5</v>
      </c>
      <c r="M131">
        <v>5</v>
      </c>
      <c r="N131">
        <v>5</v>
      </c>
      <c r="O131">
        <v>5</v>
      </c>
      <c r="P131">
        <v>5</v>
      </c>
      <c r="Q131">
        <v>5</v>
      </c>
      <c r="R131">
        <v>5</v>
      </c>
      <c r="S131">
        <v>5</v>
      </c>
      <c r="T131">
        <v>5</v>
      </c>
      <c r="U131">
        <v>5</v>
      </c>
      <c r="V131">
        <v>5</v>
      </c>
      <c r="W131">
        <v>5</v>
      </c>
      <c r="X131">
        <v>5</v>
      </c>
      <c r="Y131">
        <v>5</v>
      </c>
      <c r="Z131">
        <v>5</v>
      </c>
      <c r="AA131">
        <v>5</v>
      </c>
      <c r="AB131">
        <v>5</v>
      </c>
      <c r="AC131">
        <v>5</v>
      </c>
      <c r="AD131">
        <v>5</v>
      </c>
      <c r="AE131">
        <v>5</v>
      </c>
      <c r="AF131">
        <v>5</v>
      </c>
      <c r="AG131">
        <v>5</v>
      </c>
      <c r="AH131">
        <v>5</v>
      </c>
      <c r="AI131">
        <v>5</v>
      </c>
      <c r="AJ131">
        <v>5</v>
      </c>
      <c r="AK131">
        <v>5</v>
      </c>
      <c r="AL131">
        <v>5</v>
      </c>
      <c r="AM131">
        <v>5</v>
      </c>
      <c r="AN131">
        <v>5</v>
      </c>
      <c r="AO131">
        <v>5</v>
      </c>
      <c r="AP131">
        <v>5</v>
      </c>
      <c r="AQ131">
        <v>5</v>
      </c>
      <c r="AR131">
        <v>5</v>
      </c>
      <c r="AS131">
        <v>5</v>
      </c>
      <c r="AT131">
        <v>5</v>
      </c>
      <c r="AU131">
        <v>5</v>
      </c>
      <c r="AV131">
        <v>5</v>
      </c>
      <c r="AW131">
        <v>5</v>
      </c>
      <c r="AX131">
        <v>5</v>
      </c>
    </row>
    <row r="132" spans="9:50" x14ac:dyDescent="0.25">
      <c r="I132" t="s">
        <v>446</v>
      </c>
      <c r="J132">
        <v>10</v>
      </c>
      <c r="K132">
        <v>10</v>
      </c>
      <c r="L132">
        <v>10</v>
      </c>
      <c r="M132">
        <v>10</v>
      </c>
      <c r="N132">
        <v>10</v>
      </c>
      <c r="O132">
        <v>10</v>
      </c>
      <c r="P132">
        <v>10</v>
      </c>
      <c r="Q132">
        <v>10</v>
      </c>
      <c r="R132">
        <v>10</v>
      </c>
      <c r="S132">
        <v>10</v>
      </c>
      <c r="T132">
        <v>10</v>
      </c>
      <c r="U132">
        <v>10</v>
      </c>
      <c r="V132">
        <v>10</v>
      </c>
      <c r="W132">
        <v>10</v>
      </c>
      <c r="X132">
        <v>10</v>
      </c>
      <c r="Y132">
        <v>10</v>
      </c>
      <c r="Z132">
        <v>10</v>
      </c>
      <c r="AA132">
        <v>10</v>
      </c>
      <c r="AB132">
        <v>10</v>
      </c>
      <c r="AC132">
        <v>10</v>
      </c>
      <c r="AD132">
        <v>10</v>
      </c>
      <c r="AE132">
        <v>10</v>
      </c>
      <c r="AF132">
        <v>10</v>
      </c>
      <c r="AG132">
        <v>10</v>
      </c>
      <c r="AH132">
        <v>10</v>
      </c>
      <c r="AI132">
        <v>10</v>
      </c>
      <c r="AJ132">
        <v>10</v>
      </c>
      <c r="AK132">
        <v>10</v>
      </c>
      <c r="AL132">
        <v>10</v>
      </c>
      <c r="AM132">
        <v>10</v>
      </c>
      <c r="AN132">
        <v>10</v>
      </c>
      <c r="AO132">
        <v>10</v>
      </c>
      <c r="AP132">
        <v>10</v>
      </c>
      <c r="AQ132">
        <v>10</v>
      </c>
      <c r="AR132">
        <v>10</v>
      </c>
      <c r="AS132">
        <v>10</v>
      </c>
      <c r="AT132">
        <v>10</v>
      </c>
      <c r="AU132">
        <v>10</v>
      </c>
      <c r="AV132">
        <v>10</v>
      </c>
      <c r="AW132">
        <v>10</v>
      </c>
      <c r="AX132">
        <v>10</v>
      </c>
    </row>
    <row r="133" spans="9:50" x14ac:dyDescent="0.25">
      <c r="I133" t="s">
        <v>447</v>
      </c>
      <c r="J133">
        <v>15</v>
      </c>
      <c r="K133">
        <v>15</v>
      </c>
      <c r="L133">
        <v>15</v>
      </c>
      <c r="M133">
        <v>15</v>
      </c>
      <c r="N133">
        <v>15</v>
      </c>
      <c r="O133">
        <v>15</v>
      </c>
      <c r="P133">
        <v>15</v>
      </c>
      <c r="Q133">
        <v>15</v>
      </c>
      <c r="R133">
        <v>15</v>
      </c>
      <c r="S133">
        <v>15</v>
      </c>
      <c r="T133">
        <v>15</v>
      </c>
      <c r="U133">
        <v>15</v>
      </c>
      <c r="V133">
        <v>15</v>
      </c>
      <c r="W133">
        <v>15</v>
      </c>
      <c r="X133">
        <v>15</v>
      </c>
      <c r="Y133">
        <v>15</v>
      </c>
      <c r="Z133">
        <v>15</v>
      </c>
      <c r="AA133">
        <v>15</v>
      </c>
      <c r="AB133">
        <v>15</v>
      </c>
      <c r="AC133">
        <v>15</v>
      </c>
      <c r="AD133">
        <v>15</v>
      </c>
      <c r="AE133">
        <v>15</v>
      </c>
      <c r="AF133">
        <v>15</v>
      </c>
      <c r="AG133">
        <v>15</v>
      </c>
      <c r="AH133">
        <v>15</v>
      </c>
      <c r="AI133">
        <v>15</v>
      </c>
      <c r="AJ133">
        <v>15</v>
      </c>
      <c r="AK133">
        <v>15</v>
      </c>
      <c r="AL133">
        <v>15</v>
      </c>
      <c r="AM133">
        <v>15</v>
      </c>
      <c r="AN133">
        <v>15</v>
      </c>
      <c r="AO133">
        <v>15</v>
      </c>
      <c r="AP133">
        <v>15</v>
      </c>
      <c r="AQ133">
        <v>15</v>
      </c>
      <c r="AR133">
        <v>15</v>
      </c>
      <c r="AS133">
        <v>15</v>
      </c>
      <c r="AT133">
        <v>15</v>
      </c>
      <c r="AU133">
        <v>15</v>
      </c>
      <c r="AV133">
        <v>15</v>
      </c>
      <c r="AW133">
        <v>15</v>
      </c>
      <c r="AX133">
        <v>15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33"/>
  <sheetViews>
    <sheetView zoomScaleNormal="100" workbookViewId="0"/>
  </sheetViews>
  <sheetFormatPr defaultRowHeight="12.5" x14ac:dyDescent="0.25"/>
  <cols>
    <col min="1" max="1" width="58.08984375" customWidth="1"/>
    <col min="2" max="2" width="5.26953125" customWidth="1"/>
    <col min="3" max="3" width="42.08984375" customWidth="1"/>
    <col min="4" max="4" width="6.26953125" customWidth="1"/>
    <col min="5" max="7" width="16.7265625" customWidth="1"/>
    <col min="8" max="8" width="17.6328125" customWidth="1"/>
    <col min="9" max="9" width="18.26953125" customWidth="1"/>
    <col min="10" max="10" width="17.6328125" customWidth="1"/>
    <col min="11" max="12" width="17.54296875" customWidth="1"/>
    <col min="13" max="21" width="42.26953125" customWidth="1"/>
    <col min="22" max="23" width="30.453125" customWidth="1"/>
    <col min="24" max="32" width="41.54296875" customWidth="1"/>
    <col min="33" max="41" width="41.7265625" customWidth="1"/>
    <col min="42" max="50" width="41.54296875" customWidth="1"/>
    <col min="51" max="51" width="68.36328125" customWidth="1"/>
    <col min="52" max="1025" width="11.54296875"/>
  </cols>
  <sheetData>
    <row r="1" spans="1:5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</row>
    <row r="2" spans="1:51" x14ac:dyDescent="0.25">
      <c r="A2" t="s">
        <v>51</v>
      </c>
      <c r="C2" t="s">
        <v>52</v>
      </c>
      <c r="E2" t="s">
        <v>53</v>
      </c>
      <c r="F2">
        <v>987.09208409807695</v>
      </c>
      <c r="G2">
        <v>3.0638901800171898</v>
      </c>
      <c r="H2">
        <v>349.79475574796697</v>
      </c>
      <c r="I2">
        <v>41</v>
      </c>
      <c r="J2">
        <v>0.68685074370084498</v>
      </c>
      <c r="K2">
        <v>0.64117730717474297</v>
      </c>
      <c r="L2">
        <v>0.651196201810745</v>
      </c>
      <c r="M2">
        <v>0.791298601017692</v>
      </c>
      <c r="N2">
        <v>0.61741305247281297</v>
      </c>
      <c r="O2">
        <v>0.64342670193964502</v>
      </c>
      <c r="P2">
        <v>0.91802306041276804</v>
      </c>
      <c r="Q2">
        <v>0.73362411092090196</v>
      </c>
      <c r="R2">
        <v>0.80079058996185604</v>
      </c>
      <c r="S2">
        <v>0.94927796693543298</v>
      </c>
      <c r="T2">
        <v>0.96974857225187905</v>
      </c>
      <c r="U2">
        <v>0.88706047921729403</v>
      </c>
      <c r="V2">
        <v>7.1970206442777407E-2</v>
      </c>
      <c r="W2">
        <v>2.3359435477414699E-2</v>
      </c>
      <c r="X2">
        <v>0.89173350489338199</v>
      </c>
      <c r="Y2">
        <v>0.77113593971442695</v>
      </c>
      <c r="Z2">
        <v>0.70282628092015997</v>
      </c>
      <c r="AA2">
        <v>1.16733837577641</v>
      </c>
      <c r="AB2">
        <v>0.950894402399454</v>
      </c>
      <c r="AC2">
        <v>0.72384535015886198</v>
      </c>
      <c r="AD2">
        <v>0.65408751264340903</v>
      </c>
      <c r="AE2">
        <v>0.92712111746534898</v>
      </c>
      <c r="AF2">
        <v>0.994905905792134</v>
      </c>
      <c r="AG2">
        <v>0.75715226793712398</v>
      </c>
      <c r="AH2">
        <v>0.72315253680337699</v>
      </c>
      <c r="AI2">
        <v>0.65544855165512395</v>
      </c>
      <c r="AJ2">
        <v>0.85369111072366499</v>
      </c>
      <c r="AK2">
        <v>0.74146200481941704</v>
      </c>
      <c r="AL2">
        <v>0.900329325267888</v>
      </c>
      <c r="AM2">
        <v>0.815939141729909</v>
      </c>
      <c r="AN2">
        <v>0.78194574841595799</v>
      </c>
      <c r="AO2">
        <v>0.80888995943698205</v>
      </c>
      <c r="AP2">
        <v>0.84529907020266204</v>
      </c>
      <c r="AQ2">
        <v>0.78652911634908995</v>
      </c>
      <c r="AR2">
        <v>0.77975682138125701</v>
      </c>
      <c r="AS2">
        <v>1.26714296740015</v>
      </c>
      <c r="AT2">
        <v>0.92407191578457004</v>
      </c>
      <c r="AU2">
        <v>0.94872013577949399</v>
      </c>
      <c r="AV2">
        <v>1.2515973612957201</v>
      </c>
      <c r="AW2">
        <v>0.99736711314409898</v>
      </c>
      <c r="AX2">
        <v>0.80470158378908396</v>
      </c>
    </row>
    <row r="3" spans="1:51" x14ac:dyDescent="0.25">
      <c r="A3" t="s">
        <v>54</v>
      </c>
      <c r="C3" t="s">
        <v>55</v>
      </c>
      <c r="E3" t="s">
        <v>56</v>
      </c>
      <c r="F3">
        <v>995.78161830820397</v>
      </c>
      <c r="G3">
        <v>3.1612902959187799</v>
      </c>
      <c r="H3">
        <v>1.8052011047154499</v>
      </c>
      <c r="I3">
        <v>41</v>
      </c>
      <c r="J3">
        <v>2.64794402318334E-3</v>
      </c>
      <c r="K3">
        <v>4.2298951578137898E-3</v>
      </c>
      <c r="L3">
        <v>2.4004865702804E-3</v>
      </c>
      <c r="M3">
        <v>5.0595434813021901E-2</v>
      </c>
      <c r="N3">
        <v>6.7580983654200203E-3</v>
      </c>
      <c r="O3">
        <v>2.6798855867729E-2</v>
      </c>
      <c r="P3">
        <v>3.7531666985007803E-2</v>
      </c>
      <c r="Q3">
        <v>4.30421384040785E-2</v>
      </c>
      <c r="R3">
        <v>1.5046801236528099E-2</v>
      </c>
      <c r="S3">
        <v>2.9961892232551099E-3</v>
      </c>
      <c r="T3">
        <v>3.9700599328314698E-2</v>
      </c>
      <c r="U3">
        <v>5.5889058910916804E-3</v>
      </c>
      <c r="V3">
        <v>8.7407765145864805E-2</v>
      </c>
      <c r="W3">
        <v>5.3411835117549301E-2</v>
      </c>
      <c r="X3">
        <v>1.05190106533685E-2</v>
      </c>
      <c r="Y3">
        <v>1.77733751038337E-2</v>
      </c>
      <c r="Z3">
        <v>2.3347828967880201E-2</v>
      </c>
      <c r="AA3">
        <v>1.1133295002156899E-2</v>
      </c>
      <c r="AB3">
        <v>5.0502512189141702E-2</v>
      </c>
      <c r="AC3">
        <v>2.5768496644383399E-2</v>
      </c>
      <c r="AD3">
        <v>4.2591237554719897E-3</v>
      </c>
      <c r="AE3">
        <v>2.6155662308281199E-2</v>
      </c>
      <c r="AF3">
        <v>1.7056469077666201E-2</v>
      </c>
      <c r="AG3">
        <v>2.6045303141736201E-2</v>
      </c>
      <c r="AH3">
        <v>2.1731873645548998E-2</v>
      </c>
      <c r="AI3">
        <v>2.73424251636426E-2</v>
      </c>
      <c r="AJ3">
        <v>1.24003184140845E-2</v>
      </c>
      <c r="AK3">
        <v>2.90153826376865E-2</v>
      </c>
      <c r="AL3">
        <v>5.0827522192040701E-3</v>
      </c>
      <c r="AM3">
        <v>1.15998420340667E-2</v>
      </c>
      <c r="AN3">
        <v>1.5114864134679299E-2</v>
      </c>
      <c r="AO3">
        <v>1.42183581242133E-2</v>
      </c>
      <c r="AP3">
        <v>6.74345490313561E-3</v>
      </c>
      <c r="AQ3">
        <v>2.53997006366646E-2</v>
      </c>
      <c r="AR3">
        <v>1.6681959043967499E-2</v>
      </c>
      <c r="AS3">
        <v>1.2189084138005801E-2</v>
      </c>
      <c r="AT3">
        <v>5.0794521404971702E-3</v>
      </c>
      <c r="AU3">
        <v>3.4739735233463603E-2</v>
      </c>
      <c r="AV3">
        <v>7.4489056364623702E-3</v>
      </c>
      <c r="AW3">
        <v>1.9310836507311E-2</v>
      </c>
      <c r="AX3">
        <v>3.7416532877730897E-2</v>
      </c>
    </row>
    <row r="4" spans="1:51" x14ac:dyDescent="0.25">
      <c r="A4" t="s">
        <v>57</v>
      </c>
      <c r="C4" t="s">
        <v>58</v>
      </c>
      <c r="E4" t="s">
        <v>59</v>
      </c>
      <c r="F4">
        <v>1017.92080619477</v>
      </c>
      <c r="G4">
        <v>3.4099766370985201</v>
      </c>
      <c r="H4">
        <v>2.0448076959349599</v>
      </c>
      <c r="I4">
        <v>41</v>
      </c>
      <c r="J4">
        <v>6.6618778370324699E-4</v>
      </c>
      <c r="K4">
        <v>1.5479145998377101E-4</v>
      </c>
      <c r="L4">
        <v>1.7108937911492199E-3</v>
      </c>
      <c r="M4">
        <v>1.0778972250129E-3</v>
      </c>
      <c r="N4">
        <v>8.0236355709263304E-4</v>
      </c>
      <c r="O4">
        <v>9.2403835288371299E-4</v>
      </c>
      <c r="P4">
        <v>1.86136144366599E-3</v>
      </c>
      <c r="Q4">
        <v>1.4445145593180999E-3</v>
      </c>
      <c r="R4">
        <v>1.6910478270044701E-3</v>
      </c>
      <c r="S4">
        <v>9.1249682591933797E-4</v>
      </c>
      <c r="T4">
        <v>2.8437879222473301E-3</v>
      </c>
      <c r="U4">
        <v>1.1632029427777501E-3</v>
      </c>
      <c r="V4">
        <v>1.95165585374429E-5</v>
      </c>
      <c r="W4">
        <v>2.4307309538971599E-3</v>
      </c>
      <c r="X4">
        <v>2.2158404933731901E-3</v>
      </c>
      <c r="Y4">
        <v>1.0608498839552499E-3</v>
      </c>
      <c r="Z4">
        <v>3.23418509030692E-3</v>
      </c>
      <c r="AA4">
        <v>1.4635492273719799E-3</v>
      </c>
      <c r="AB4">
        <v>2.2238111404020299E-3</v>
      </c>
      <c r="AC4">
        <v>1.07355781415683E-3</v>
      </c>
      <c r="AD4">
        <v>1.5574072659433099E-3</v>
      </c>
      <c r="AE4">
        <v>1.18066157898162E-3</v>
      </c>
      <c r="AF4">
        <v>1.5013766433616901E-3</v>
      </c>
      <c r="AG4">
        <v>7.4218380215392205E-4</v>
      </c>
      <c r="AH4">
        <v>2.83706913065042E-3</v>
      </c>
      <c r="AI4">
        <v>1.7327964407110701E-3</v>
      </c>
      <c r="AJ4">
        <v>1.1703977965684799E-3</v>
      </c>
      <c r="AK4">
        <v>1.44919071965876E-3</v>
      </c>
      <c r="AL4">
        <v>1.5444316189932999E-3</v>
      </c>
      <c r="AM4">
        <v>1.0222220601254E-3</v>
      </c>
      <c r="AN4">
        <v>1.89771803518875E-3</v>
      </c>
      <c r="AO4">
        <v>1.3106897735159701E-3</v>
      </c>
      <c r="AP4">
        <v>1.5954766326841601E-2</v>
      </c>
      <c r="AQ4">
        <v>2.98699361325431E-3</v>
      </c>
      <c r="AR4">
        <v>4.02357666905698E-3</v>
      </c>
      <c r="AS4">
        <v>1.2525517870229401E-2</v>
      </c>
      <c r="AT4">
        <v>4.7194505618632099E-4</v>
      </c>
      <c r="AU4">
        <v>1.61660206232062E-3</v>
      </c>
      <c r="AV4">
        <v>5.0086993720555896E-3</v>
      </c>
      <c r="AW4">
        <v>1.91752508922055E-3</v>
      </c>
      <c r="AX4">
        <v>1.81170632080121E-3</v>
      </c>
    </row>
    <row r="5" spans="1:51" x14ac:dyDescent="0.25">
      <c r="A5" t="s">
        <v>60</v>
      </c>
      <c r="C5" t="s">
        <v>61</v>
      </c>
      <c r="E5" t="s">
        <v>62</v>
      </c>
      <c r="F5">
        <v>1022.73018552006</v>
      </c>
      <c r="G5">
        <v>3.46473332722982</v>
      </c>
      <c r="H5">
        <v>2.1142355940650401</v>
      </c>
      <c r="I5">
        <v>41</v>
      </c>
      <c r="J5">
        <v>1.5640033523139901E-2</v>
      </c>
      <c r="K5">
        <v>1.6793976972571501E-2</v>
      </c>
      <c r="L5">
        <v>1.66676064564957E-2</v>
      </c>
      <c r="M5">
        <v>3.00048994086041E-2</v>
      </c>
      <c r="N5">
        <v>3.3525545990714801E-3</v>
      </c>
      <c r="O5">
        <v>1.0817339084589799E-2</v>
      </c>
      <c r="P5">
        <v>1.2396180831225701E-2</v>
      </c>
      <c r="Q5">
        <v>1.04007105040475E-2</v>
      </c>
      <c r="R5">
        <v>6.8884432635840601E-3</v>
      </c>
      <c r="S5">
        <v>4.8439784074289097E-3</v>
      </c>
      <c r="T5">
        <v>1.21636319506053E-2</v>
      </c>
      <c r="U5">
        <v>1.0380611141779799E-2</v>
      </c>
      <c r="V5">
        <v>8.5427499854892106E-2</v>
      </c>
      <c r="W5">
        <v>4.6864148637195801E-3</v>
      </c>
      <c r="X5">
        <v>2.1376621912864099E-2</v>
      </c>
      <c r="Y5">
        <v>1.6047563596302598E-2</v>
      </c>
      <c r="Z5">
        <v>8.5915187673221306E-3</v>
      </c>
      <c r="AA5">
        <v>1.84466937546768E-2</v>
      </c>
      <c r="AB5">
        <v>1.3695538073312301E-2</v>
      </c>
      <c r="AC5">
        <v>9.3563975502068495E-3</v>
      </c>
      <c r="AD5">
        <v>4.7070687774883997E-2</v>
      </c>
      <c r="AE5">
        <v>1.7990789454566398E-2</v>
      </c>
      <c r="AF5">
        <v>1.418943055308E-2</v>
      </c>
      <c r="AG5">
        <v>5.36403081555052E-3</v>
      </c>
      <c r="AH5">
        <v>4.4298958821060398E-3</v>
      </c>
      <c r="AI5">
        <v>3.3249528413049297E-2</v>
      </c>
      <c r="AJ5">
        <v>1.40377719788253E-2</v>
      </c>
      <c r="AK5">
        <v>6.2976977225651203E-3</v>
      </c>
      <c r="AL5">
        <v>1.46944683852473E-2</v>
      </c>
      <c r="AM5">
        <v>5.0791913858416297E-2</v>
      </c>
      <c r="AN5">
        <v>3.2292859912765398E-2</v>
      </c>
      <c r="AO5">
        <v>4.0973089724372497E-2</v>
      </c>
      <c r="AP5">
        <v>1.3640188551304401E-2</v>
      </c>
      <c r="AQ5">
        <v>1.5928384249032999E-2</v>
      </c>
      <c r="AR5">
        <v>5.8415247506830401E-2</v>
      </c>
      <c r="AS5">
        <v>1.9651798454501102E-2</v>
      </c>
      <c r="AT5">
        <v>2.65782775696491E-2</v>
      </c>
      <c r="AU5">
        <v>1.20966475939717E-2</v>
      </c>
      <c r="AV5">
        <v>3.0973195335723399E-2</v>
      </c>
      <c r="AW5">
        <v>2.5960252575062399E-3</v>
      </c>
      <c r="AX5">
        <v>1.4638724831382901E-2</v>
      </c>
    </row>
    <row r="6" spans="1:51" x14ac:dyDescent="0.25">
      <c r="A6" t="s">
        <v>63</v>
      </c>
      <c r="C6" t="s">
        <v>64</v>
      </c>
      <c r="E6" t="s">
        <v>65</v>
      </c>
      <c r="F6">
        <v>1030.0396034427399</v>
      </c>
      <c r="G6">
        <v>3.5465230892866102</v>
      </c>
      <c r="H6">
        <v>13.2165279608943</v>
      </c>
      <c r="I6">
        <v>41</v>
      </c>
      <c r="J6">
        <v>1.8166537021801901E-2</v>
      </c>
      <c r="K6">
        <v>1.4510219757741199E-2</v>
      </c>
      <c r="L6">
        <v>1.8274891794849601E-2</v>
      </c>
      <c r="M6">
        <v>1.8774692347121001E-2</v>
      </c>
      <c r="N6">
        <v>1.54033935345253E-2</v>
      </c>
      <c r="O6">
        <v>1.36951993311182E-2</v>
      </c>
      <c r="P6">
        <v>1.6929673367200498E-2</v>
      </c>
      <c r="Q6">
        <v>1.51927462706397E-2</v>
      </c>
      <c r="R6">
        <v>2.27451221158366E-2</v>
      </c>
      <c r="S6">
        <v>1.94519877938184E-2</v>
      </c>
      <c r="T6">
        <v>1.5931858874991999E-2</v>
      </c>
      <c r="U6">
        <v>2.4090476804522701E-2</v>
      </c>
      <c r="V6">
        <v>0.26802371695590899</v>
      </c>
      <c r="W6">
        <v>1.8848498511130199E-2</v>
      </c>
      <c r="X6">
        <v>3.1954763858146197E-2</v>
      </c>
      <c r="Y6">
        <v>1.5205287031361999E-2</v>
      </c>
      <c r="Z6">
        <v>2.378136071393E-2</v>
      </c>
      <c r="AA6">
        <v>3.3107455422362903E-2</v>
      </c>
      <c r="AB6">
        <v>1.75654853691538E-2</v>
      </c>
      <c r="AC6">
        <v>1.2404797653346801E-2</v>
      </c>
      <c r="AD6">
        <v>2.04318800646896E-2</v>
      </c>
      <c r="AE6">
        <v>1.7376303968033201E-2</v>
      </c>
      <c r="AF6">
        <v>2.0819144029816501E-2</v>
      </c>
      <c r="AG6">
        <v>1.9761157809116699E-2</v>
      </c>
      <c r="AH6">
        <v>1.9777829822145002E-2</v>
      </c>
      <c r="AI6">
        <v>2.1908926287521599E-2</v>
      </c>
      <c r="AJ6">
        <v>1.2511600699574301E-2</v>
      </c>
      <c r="AK6">
        <v>1.26113407985426E-2</v>
      </c>
      <c r="AL6">
        <v>1.57606572953847E-2</v>
      </c>
      <c r="AM6">
        <v>1.34548450192948E-2</v>
      </c>
      <c r="AN6">
        <v>1.3817900630034401E-2</v>
      </c>
      <c r="AO6">
        <v>1.4588720260327599E-2</v>
      </c>
      <c r="AP6">
        <v>0.13475643095725301</v>
      </c>
      <c r="AQ6">
        <v>1.6918429164550299E-2</v>
      </c>
      <c r="AR6">
        <v>1.8747495300344301E-2</v>
      </c>
      <c r="AS6">
        <v>8.5137375678138297E-2</v>
      </c>
      <c r="AT6">
        <v>1.29688597675437E-2</v>
      </c>
      <c r="AU6">
        <v>1.7357488698215899E-2</v>
      </c>
      <c r="AV6">
        <v>5.2981521432857802E-2</v>
      </c>
      <c r="AW6">
        <v>1.8628421050198199E-2</v>
      </c>
      <c r="AX6">
        <v>1.4847200870446201E-2</v>
      </c>
    </row>
    <row r="7" spans="1:51" x14ac:dyDescent="0.25">
      <c r="A7" t="s">
        <v>66</v>
      </c>
      <c r="C7" t="s">
        <v>67</v>
      </c>
      <c r="D7">
        <v>0.95</v>
      </c>
      <c r="E7" t="s">
        <v>68</v>
      </c>
      <c r="F7">
        <v>1035.4657702507</v>
      </c>
      <c r="G7">
        <v>3.6066469958704799</v>
      </c>
      <c r="H7">
        <v>203.72859412520299</v>
      </c>
      <c r="I7">
        <v>41</v>
      </c>
      <c r="J7">
        <v>0.40827038554706901</v>
      </c>
      <c r="K7">
        <v>0.37672493838867699</v>
      </c>
      <c r="L7">
        <v>0.43929071676482001</v>
      </c>
      <c r="M7">
        <v>8.7535567665861902E-2</v>
      </c>
      <c r="N7">
        <v>0.11611115822884301</v>
      </c>
      <c r="O7">
        <v>0.136611179399139</v>
      </c>
      <c r="P7">
        <v>0.12304380042040899</v>
      </c>
      <c r="Q7">
        <v>0.13591503293739801</v>
      </c>
      <c r="R7">
        <v>0.13917417704655499</v>
      </c>
      <c r="S7">
        <v>0.134686331479594</v>
      </c>
      <c r="T7">
        <v>6.1363308247232698E-2</v>
      </c>
      <c r="U7">
        <v>0.10435539498238899</v>
      </c>
      <c r="V7">
        <v>5.4196644867932197E-3</v>
      </c>
      <c r="W7">
        <v>5.2484814080142102E-3</v>
      </c>
      <c r="X7">
        <v>0.45885802080424598</v>
      </c>
      <c r="Y7">
        <v>0.32102096709950101</v>
      </c>
      <c r="Z7">
        <v>0.35020577081599402</v>
      </c>
      <c r="AA7">
        <v>0.31947209026058998</v>
      </c>
      <c r="AB7">
        <v>0.35094710499291198</v>
      </c>
      <c r="AC7">
        <v>0.23416426473643101</v>
      </c>
      <c r="AD7">
        <v>0.60696889396766796</v>
      </c>
      <c r="AE7">
        <v>0.453166331380705</v>
      </c>
      <c r="AF7">
        <v>0.477705654322859</v>
      </c>
      <c r="AG7">
        <v>0.270399122427816</v>
      </c>
      <c r="AH7">
        <v>0.27374304272169098</v>
      </c>
      <c r="AI7">
        <v>0.24906677424798501</v>
      </c>
      <c r="AJ7">
        <v>0.28845976467248902</v>
      </c>
      <c r="AK7">
        <v>0.173559693764611</v>
      </c>
      <c r="AL7">
        <v>0.22819971569982</v>
      </c>
      <c r="AM7">
        <v>0.34608891944757098</v>
      </c>
      <c r="AN7">
        <v>0.302709005281385</v>
      </c>
      <c r="AO7">
        <v>0.31601615432625602</v>
      </c>
      <c r="AP7">
        <v>0.46192797965520099</v>
      </c>
      <c r="AQ7">
        <v>0.45795109700792302</v>
      </c>
      <c r="AR7">
        <v>0.51158499328922702</v>
      </c>
      <c r="AS7">
        <v>0.44325273898942302</v>
      </c>
      <c r="AT7">
        <v>0.368135281300283</v>
      </c>
      <c r="AU7">
        <v>0.39914724796046902</v>
      </c>
      <c r="AV7">
        <v>0.39101714305260699</v>
      </c>
      <c r="AW7">
        <v>0.371711187400802</v>
      </c>
      <c r="AX7">
        <v>0.41191105337599698</v>
      </c>
      <c r="AY7" t="s">
        <v>69</v>
      </c>
    </row>
    <row r="8" spans="1:51" x14ac:dyDescent="0.25">
      <c r="A8" t="s">
        <v>70</v>
      </c>
      <c r="C8" t="s">
        <v>71</v>
      </c>
      <c r="E8" t="s">
        <v>72</v>
      </c>
      <c r="F8">
        <v>1038.71135324183</v>
      </c>
      <c r="G8">
        <v>3.6432544553183002</v>
      </c>
      <c r="H8">
        <v>15.905247975853699</v>
      </c>
      <c r="I8">
        <v>41</v>
      </c>
      <c r="J8">
        <v>2.43902858669659E-3</v>
      </c>
      <c r="K8">
        <v>4.5963988195003901E-3</v>
      </c>
      <c r="L8">
        <v>6.3002088508405897E-3</v>
      </c>
      <c r="M8">
        <v>6.8430499975578899E-3</v>
      </c>
      <c r="N8">
        <v>6.8646730030874998E-3</v>
      </c>
      <c r="O8">
        <v>9.2321769443988906E-3</v>
      </c>
      <c r="P8">
        <v>2.6605809500451902E-3</v>
      </c>
      <c r="Q8">
        <v>1.0650613200951601E-2</v>
      </c>
      <c r="R8">
        <v>1.1755630664920099E-2</v>
      </c>
      <c r="S8">
        <v>8.9564897914780808E-3</v>
      </c>
      <c r="T8">
        <v>1.1131898456195499E-2</v>
      </c>
      <c r="U8">
        <v>1.1722569207798701E-2</v>
      </c>
      <c r="V8">
        <v>8.1485361298904106E-3</v>
      </c>
      <c r="W8">
        <v>8.7136746320507497E-3</v>
      </c>
      <c r="X8">
        <v>7.4985968798397399E-3</v>
      </c>
      <c r="Y8">
        <v>6.1240098028831997E-3</v>
      </c>
      <c r="Z8">
        <v>9.4286833161107506E-3</v>
      </c>
      <c r="AA8">
        <v>4.2538915816420202E-3</v>
      </c>
      <c r="AB8">
        <v>2.6821015272926801E-3</v>
      </c>
      <c r="AC8">
        <v>8.1261577064863904E-3</v>
      </c>
      <c r="AD8">
        <v>7.8423364431086905E-3</v>
      </c>
      <c r="AE8">
        <v>9.8701104023138E-3</v>
      </c>
      <c r="AF8">
        <v>1.2288595084502E-2</v>
      </c>
      <c r="AG8">
        <v>5.6044673725536998E-3</v>
      </c>
      <c r="AH8">
        <v>1.06939008936898E-2</v>
      </c>
      <c r="AI8">
        <v>1.10663966638011E-2</v>
      </c>
      <c r="AJ8">
        <v>4.5811375520525598E-3</v>
      </c>
      <c r="AK8">
        <v>8.6089255536684495E-3</v>
      </c>
      <c r="AL8">
        <v>9.52987853114407E-3</v>
      </c>
      <c r="AM8">
        <v>5.6851122185050196E-3</v>
      </c>
      <c r="AN8">
        <v>8.52999245589562E-3</v>
      </c>
      <c r="AO8">
        <v>9.2137764709240393E-3</v>
      </c>
      <c r="AP8">
        <v>1.89069491294194E-3</v>
      </c>
      <c r="AQ8">
        <v>4.5052302743715904E-3</v>
      </c>
      <c r="AR8">
        <v>1.26888688306549E-2</v>
      </c>
      <c r="AS8">
        <v>7.5206830399815704E-3</v>
      </c>
      <c r="AT8">
        <v>3.23106088788548E-3</v>
      </c>
      <c r="AU8">
        <v>4.5308260810464499E-3</v>
      </c>
      <c r="AV8">
        <v>5.53579382572206E-3</v>
      </c>
      <c r="AW8">
        <v>5.3820758751474901E-3</v>
      </c>
      <c r="AX8">
        <v>9.2391365344243904E-3</v>
      </c>
    </row>
    <row r="9" spans="1:51" x14ac:dyDescent="0.25">
      <c r="A9" t="s">
        <v>73</v>
      </c>
      <c r="C9" t="s">
        <v>74</v>
      </c>
      <c r="D9">
        <v>0.93</v>
      </c>
      <c r="E9" t="s">
        <v>75</v>
      </c>
      <c r="F9">
        <v>1046.7526111705799</v>
      </c>
      <c r="G9">
        <v>3.7334780437190398</v>
      </c>
      <c r="H9">
        <v>1026.5158604056901</v>
      </c>
      <c r="I9">
        <v>41</v>
      </c>
      <c r="J9">
        <v>1.3873714345128499E-2</v>
      </c>
      <c r="K9">
        <v>5.52190742335067E-3</v>
      </c>
      <c r="L9">
        <v>4.4679025898037902E-3</v>
      </c>
      <c r="M9">
        <v>14.394140364673</v>
      </c>
      <c r="N9">
        <v>12.391293430668901</v>
      </c>
      <c r="O9">
        <v>13.439218183829199</v>
      </c>
      <c r="P9">
        <v>12.844867597916201</v>
      </c>
      <c r="Q9">
        <v>12.0859256341713</v>
      </c>
      <c r="R9">
        <v>12.7530080165882</v>
      </c>
      <c r="S9">
        <v>12.9833716844373</v>
      </c>
      <c r="T9">
        <v>14.5986860270406</v>
      </c>
      <c r="U9">
        <v>13.6766577564639</v>
      </c>
      <c r="V9">
        <v>9.9440894201677892E-3</v>
      </c>
      <c r="W9">
        <v>2.0678468277084701E-2</v>
      </c>
      <c r="X9">
        <v>7.4606862788944603</v>
      </c>
      <c r="Y9">
        <v>6.51627525147327</v>
      </c>
      <c r="Z9">
        <v>5.9565579183570501</v>
      </c>
      <c r="AA9">
        <v>7.7107161490365499</v>
      </c>
      <c r="AB9">
        <v>8.3830759967776896</v>
      </c>
      <c r="AC9">
        <v>10.5556606876654</v>
      </c>
      <c r="AD9">
        <v>7.5329001911467302</v>
      </c>
      <c r="AE9">
        <v>6.8447220747325996</v>
      </c>
      <c r="AF9">
        <v>6.9207069011667404</v>
      </c>
      <c r="AG9">
        <v>8.7863274791840809</v>
      </c>
      <c r="AH9">
        <v>7.8403485274123401</v>
      </c>
      <c r="AI9">
        <v>8.4772420379524203</v>
      </c>
      <c r="AJ9">
        <v>9.1755480865793295</v>
      </c>
      <c r="AK9">
        <v>10.697882163292601</v>
      </c>
      <c r="AL9">
        <v>8.0387765305587209</v>
      </c>
      <c r="AM9">
        <v>10.555377283415799</v>
      </c>
      <c r="AN9">
        <v>11.060025988096699</v>
      </c>
      <c r="AO9">
        <v>10.037203583775799</v>
      </c>
      <c r="AP9">
        <v>5.7906916231256798</v>
      </c>
      <c r="AQ9">
        <v>6.0313313974000504</v>
      </c>
      <c r="AR9">
        <v>5.8328075728574502</v>
      </c>
      <c r="AS9">
        <v>9.1680506333553904</v>
      </c>
      <c r="AT9">
        <v>9.4927528670051693</v>
      </c>
      <c r="AU9">
        <v>7.4930438263556196</v>
      </c>
      <c r="AV9">
        <v>12.813654568812</v>
      </c>
      <c r="AW9">
        <v>10.3514801442712</v>
      </c>
      <c r="AX9">
        <v>10.6212332971396</v>
      </c>
      <c r="AY9" t="s">
        <v>76</v>
      </c>
    </row>
    <row r="10" spans="1:51" x14ac:dyDescent="0.25">
      <c r="A10" t="s">
        <v>77</v>
      </c>
      <c r="C10" t="s">
        <v>78</v>
      </c>
      <c r="D10">
        <v>0.98</v>
      </c>
      <c r="E10" t="s">
        <v>79</v>
      </c>
      <c r="F10">
        <v>1089.3249688958899</v>
      </c>
      <c r="G10">
        <v>4.2109517219739097</v>
      </c>
      <c r="H10">
        <v>1010.6999676560999</v>
      </c>
      <c r="I10">
        <v>41</v>
      </c>
      <c r="J10">
        <v>0.19974519693602</v>
      </c>
      <c r="K10">
        <v>0.18119193423810601</v>
      </c>
      <c r="L10">
        <v>0.198804079869564</v>
      </c>
      <c r="M10">
        <v>12.9957033474792</v>
      </c>
      <c r="N10">
        <v>11.1088973339189</v>
      </c>
      <c r="O10">
        <v>10.965080281014799</v>
      </c>
      <c r="P10">
        <v>11.7492303259924</v>
      </c>
      <c r="Q10">
        <v>11.1456636933528</v>
      </c>
      <c r="R10">
        <v>10.7751631968535</v>
      </c>
      <c r="S10">
        <v>12.1635453281986</v>
      </c>
      <c r="T10">
        <v>12.532451290569201</v>
      </c>
      <c r="U10">
        <v>11.407871604242899</v>
      </c>
      <c r="V10">
        <v>8.0065530344641399E-4</v>
      </c>
      <c r="W10">
        <v>3.1113588369148502E-3</v>
      </c>
      <c r="X10">
        <v>11.004936730757301</v>
      </c>
      <c r="Y10">
        <v>12.380869245262399</v>
      </c>
      <c r="Z10">
        <v>9.3149568796581494</v>
      </c>
      <c r="AA10">
        <v>12.2920841804814</v>
      </c>
      <c r="AB10">
        <v>10.741821538006199</v>
      </c>
      <c r="AC10">
        <v>10.6772391584229</v>
      </c>
      <c r="AD10">
        <v>8.0534515739538008</v>
      </c>
      <c r="AE10">
        <v>8.6903098081992791</v>
      </c>
      <c r="AF10">
        <v>7.9695330650257103</v>
      </c>
      <c r="AG10">
        <v>12.384081881530699</v>
      </c>
      <c r="AH10">
        <v>12.1118423989353</v>
      </c>
      <c r="AI10">
        <v>11.3577892993482</v>
      </c>
      <c r="AJ10">
        <v>12.197046756501701</v>
      </c>
      <c r="AK10">
        <v>10.432284822108</v>
      </c>
      <c r="AL10">
        <v>9.7840300934042599</v>
      </c>
      <c r="AM10">
        <v>12.133359244702</v>
      </c>
      <c r="AN10">
        <v>11.420036404385799</v>
      </c>
      <c r="AO10">
        <v>12.175311848212599</v>
      </c>
      <c r="AP10">
        <v>5.8964896535072802</v>
      </c>
      <c r="AQ10">
        <v>6.3143581105371203</v>
      </c>
      <c r="AR10">
        <v>5.6984182038324596</v>
      </c>
      <c r="AS10">
        <v>11.347245341305801</v>
      </c>
      <c r="AT10">
        <v>10.8179198547352</v>
      </c>
      <c r="AU10">
        <v>8.3781624606929803</v>
      </c>
      <c r="AV10">
        <v>16.161556829776998</v>
      </c>
      <c r="AW10">
        <v>12.341371962695799</v>
      </c>
      <c r="AX10">
        <v>10.5066198585411</v>
      </c>
      <c r="AY10" t="s">
        <v>80</v>
      </c>
    </row>
    <row r="11" spans="1:51" x14ac:dyDescent="0.25">
      <c r="A11" t="s">
        <v>81</v>
      </c>
      <c r="C11" t="s">
        <v>82</v>
      </c>
      <c r="E11" t="s">
        <v>83</v>
      </c>
      <c r="F11">
        <v>1108.7748656726801</v>
      </c>
      <c r="G11">
        <v>4.4291811951205302</v>
      </c>
      <c r="H11">
        <v>210.16183490813</v>
      </c>
      <c r="I11">
        <v>40</v>
      </c>
      <c r="J11">
        <v>9.3107826959863998E-2</v>
      </c>
      <c r="K11">
        <v>9.7790500054878493E-2</v>
      </c>
      <c r="L11">
        <v>0.12432656842921801</v>
      </c>
      <c r="M11">
        <v>0.65696023966870998</v>
      </c>
      <c r="N11">
        <v>0.54497202459365501</v>
      </c>
      <c r="O11">
        <v>0.51346397929707099</v>
      </c>
      <c r="P11">
        <v>0.57921788856704204</v>
      </c>
      <c r="Q11">
        <v>0.54653408946730597</v>
      </c>
      <c r="R11">
        <v>0.53808125226266101</v>
      </c>
      <c r="S11">
        <v>0.67481387161790196</v>
      </c>
      <c r="T11">
        <v>0.71592415718786895</v>
      </c>
      <c r="U11">
        <v>0.65669176164352905</v>
      </c>
      <c r="V11">
        <v>0</v>
      </c>
      <c r="W11">
        <v>2.4032981836746101E-3</v>
      </c>
      <c r="X11">
        <v>0.38720297953511001</v>
      </c>
      <c r="Y11">
        <v>0.392451893133828</v>
      </c>
      <c r="Z11">
        <v>0.21693136276182001</v>
      </c>
      <c r="AA11">
        <v>0.49591668165228198</v>
      </c>
      <c r="AB11">
        <v>0.32430734038436598</v>
      </c>
      <c r="AC11">
        <v>0.38886646844806999</v>
      </c>
      <c r="AD11">
        <v>0.24710711206438599</v>
      </c>
      <c r="AE11">
        <v>0.226940374882732</v>
      </c>
      <c r="AF11">
        <v>0.38804155374942201</v>
      </c>
      <c r="AG11">
        <v>0.418728761067862</v>
      </c>
      <c r="AH11">
        <v>0.40142984299997803</v>
      </c>
      <c r="AI11">
        <v>0.44999118004121302</v>
      </c>
      <c r="AJ11">
        <v>0.45540596808073103</v>
      </c>
      <c r="AK11">
        <v>0.42147748007568803</v>
      </c>
      <c r="AL11">
        <v>0.50589816798638099</v>
      </c>
      <c r="AM11">
        <v>0.42205666594368502</v>
      </c>
      <c r="AN11">
        <v>0.39918626629390203</v>
      </c>
      <c r="AO11">
        <v>0.49218075930118099</v>
      </c>
      <c r="AP11">
        <v>0.25802134594937398</v>
      </c>
      <c r="AQ11">
        <v>0.28243509326903199</v>
      </c>
      <c r="AR11">
        <v>0.22469325033641499</v>
      </c>
      <c r="AS11">
        <v>0.51350690288569201</v>
      </c>
      <c r="AT11">
        <v>0.37459336575713098</v>
      </c>
      <c r="AU11">
        <v>0.287569655870408</v>
      </c>
      <c r="AV11">
        <v>0.68585220472546204</v>
      </c>
      <c r="AW11">
        <v>0.46604416226505602</v>
      </c>
      <c r="AX11">
        <v>0.26886188499888702</v>
      </c>
    </row>
    <row r="12" spans="1:51" x14ac:dyDescent="0.25">
      <c r="A12" t="s">
        <v>84</v>
      </c>
      <c r="C12" t="s">
        <v>85</v>
      </c>
      <c r="E12" t="s">
        <v>86</v>
      </c>
      <c r="F12">
        <v>1112.4117286771</v>
      </c>
      <c r="G12">
        <v>4.4710204230414501</v>
      </c>
      <c r="H12">
        <v>28.440746067642301</v>
      </c>
      <c r="I12">
        <v>40</v>
      </c>
      <c r="J12">
        <v>3.2963726891798301E-3</v>
      </c>
      <c r="K12">
        <v>2.73046823419036E-3</v>
      </c>
      <c r="L12">
        <v>3.5847027060863998E-3</v>
      </c>
      <c r="M12">
        <v>2.1851511189552E-2</v>
      </c>
      <c r="N12">
        <v>1.5086582384853E-2</v>
      </c>
      <c r="O12">
        <v>2.22588400766092E-2</v>
      </c>
      <c r="P12">
        <v>4.4937543733013098E-2</v>
      </c>
      <c r="Q12">
        <v>4.5142771022062503E-2</v>
      </c>
      <c r="R12">
        <v>4.2108930566654101E-2</v>
      </c>
      <c r="S12">
        <v>5.3032207324838397E-2</v>
      </c>
      <c r="T12">
        <v>4.3472954998884802E-2</v>
      </c>
      <c r="U12">
        <v>5.4215141528254601E-2</v>
      </c>
      <c r="V12">
        <v>0</v>
      </c>
      <c r="W12">
        <v>4.7166440707848101E-4</v>
      </c>
      <c r="X12">
        <v>9.6125381847266406E-2</v>
      </c>
      <c r="Y12">
        <v>0.11596217146002601</v>
      </c>
      <c r="Z12">
        <v>7.6019818108014794E-2</v>
      </c>
      <c r="AA12">
        <v>0.12946587119940101</v>
      </c>
      <c r="AB12">
        <v>7.8937024600257699E-2</v>
      </c>
      <c r="AC12">
        <v>0.25094463857550198</v>
      </c>
      <c r="AD12">
        <v>5.8701427235442003E-3</v>
      </c>
      <c r="AE12">
        <v>1.8753784549694001E-3</v>
      </c>
      <c r="AF12">
        <v>1.0378007726389801E-2</v>
      </c>
      <c r="AG12">
        <v>2.4753683879892699E-2</v>
      </c>
      <c r="AH12">
        <v>2.16717121018466E-2</v>
      </c>
      <c r="AI12">
        <v>2.5748053147318602E-2</v>
      </c>
      <c r="AJ12">
        <v>1.3965948036142199E-2</v>
      </c>
      <c r="AK12">
        <v>2.30460926123277E-2</v>
      </c>
      <c r="AL12">
        <v>1.9937792776459701E-2</v>
      </c>
      <c r="AM12">
        <v>1.14425987257726E-2</v>
      </c>
      <c r="AN12">
        <v>1.3492775045060299E-2</v>
      </c>
      <c r="AO12">
        <v>1.02106707497915E-2</v>
      </c>
      <c r="AP12">
        <v>6.5128750269411399E-3</v>
      </c>
      <c r="AQ12">
        <v>1.93036309521064E-3</v>
      </c>
      <c r="AR12">
        <v>1.18859127227541E-3</v>
      </c>
      <c r="AS12">
        <v>2.95219707577267E-3</v>
      </c>
      <c r="AT12">
        <v>2.6296639244666299E-3</v>
      </c>
      <c r="AU12">
        <v>2.4099306396365601E-3</v>
      </c>
      <c r="AV12">
        <v>1.76861740763378E-2</v>
      </c>
      <c r="AW12">
        <v>2.9611009798482702E-3</v>
      </c>
      <c r="AX12">
        <v>2.38720474407532E-3</v>
      </c>
    </row>
    <row r="13" spans="1:51" x14ac:dyDescent="0.25">
      <c r="A13" t="s">
        <v>87</v>
      </c>
      <c r="C13" t="s">
        <v>88</v>
      </c>
      <c r="E13" t="s">
        <v>89</v>
      </c>
      <c r="F13">
        <v>1121.52313911546</v>
      </c>
      <c r="G13">
        <v>4.5724119267912</v>
      </c>
      <c r="H13">
        <v>34.1738926796748</v>
      </c>
      <c r="I13">
        <v>41</v>
      </c>
      <c r="J13">
        <v>1.88606266052486E-2</v>
      </c>
      <c r="K13">
        <v>1.4808301465581999E-2</v>
      </c>
      <c r="L13">
        <v>1.2347144341267199E-2</v>
      </c>
      <c r="M13">
        <v>1.6114351977002402E-2</v>
      </c>
      <c r="N13">
        <v>8.9197536849708204E-3</v>
      </c>
      <c r="O13">
        <v>1.52811114371937E-2</v>
      </c>
      <c r="P13">
        <v>1.55268123250853E-2</v>
      </c>
      <c r="Q13">
        <v>9.5849414838139208E-3</v>
      </c>
      <c r="R13">
        <v>1.1474261147501901E-2</v>
      </c>
      <c r="S13">
        <v>1.9892112441127801E-2</v>
      </c>
      <c r="T13">
        <v>1.56423195985326E-2</v>
      </c>
      <c r="U13">
        <v>1.44507455313528E-2</v>
      </c>
      <c r="V13">
        <v>2.81625527995331E-2</v>
      </c>
      <c r="W13">
        <v>1.7231620766376899E-2</v>
      </c>
      <c r="X13">
        <v>1.7360846101225399E-2</v>
      </c>
      <c r="Y13">
        <v>1.31801971405491E-2</v>
      </c>
      <c r="Z13">
        <v>1.67351743320364E-2</v>
      </c>
      <c r="AA13">
        <v>8.7197979116195E-3</v>
      </c>
      <c r="AB13">
        <v>1.5777757268153399E-2</v>
      </c>
      <c r="AC13">
        <v>8.4044412802215095E-3</v>
      </c>
      <c r="AD13">
        <v>2.3947369738821001E-2</v>
      </c>
      <c r="AE13">
        <v>1.83610855703231E-2</v>
      </c>
      <c r="AF13">
        <v>9.8280740387497699E-3</v>
      </c>
      <c r="AG13">
        <v>1.02309407003311E-2</v>
      </c>
      <c r="AH13">
        <v>9.7301941507987599E-3</v>
      </c>
      <c r="AI13">
        <v>9.8656847386200692E-3</v>
      </c>
      <c r="AJ13">
        <v>9.4458598051658706E-3</v>
      </c>
      <c r="AK13">
        <v>9.1619264212752898E-3</v>
      </c>
      <c r="AL13">
        <v>7.8030333953558097E-3</v>
      </c>
      <c r="AM13">
        <v>7.27332412231363E-3</v>
      </c>
      <c r="AN13">
        <v>8.3849739428145508E-3</v>
      </c>
      <c r="AO13">
        <v>3.3048632835904002E-3</v>
      </c>
      <c r="AP13">
        <v>1.9751529759031598E-2</v>
      </c>
      <c r="AQ13">
        <v>1.3322169060247699E-2</v>
      </c>
      <c r="AR13">
        <v>1.27485498034942E-2</v>
      </c>
      <c r="AS13">
        <v>1.4870548919351001E-2</v>
      </c>
      <c r="AT13">
        <v>7.3333528655723703E-3</v>
      </c>
      <c r="AU13">
        <v>1.03923959040149E-2</v>
      </c>
      <c r="AV13">
        <v>1.33619527531618E-2</v>
      </c>
      <c r="AW13">
        <v>1.36999314998124E-2</v>
      </c>
      <c r="AX13">
        <v>1.3560755420337901E-2</v>
      </c>
    </row>
    <row r="14" spans="1:51" x14ac:dyDescent="0.25">
      <c r="A14" t="s">
        <v>90</v>
      </c>
      <c r="C14" t="s">
        <v>91</v>
      </c>
      <c r="E14" t="s">
        <v>92</v>
      </c>
      <c r="F14">
        <v>1125.90667555288</v>
      </c>
      <c r="G14">
        <v>4.6220596159347398</v>
      </c>
      <c r="H14">
        <v>49.777594776422802</v>
      </c>
      <c r="I14">
        <v>41</v>
      </c>
      <c r="J14">
        <v>0.122623460965382</v>
      </c>
      <c r="K14">
        <v>0.11039233011968801</v>
      </c>
      <c r="L14">
        <v>0.14427283104618399</v>
      </c>
      <c r="M14">
        <v>8.0270190512019904E-2</v>
      </c>
      <c r="N14">
        <v>5.7486492764985797E-2</v>
      </c>
      <c r="O14">
        <v>4.3930234015095798E-2</v>
      </c>
      <c r="P14">
        <v>6.3274468184125396E-2</v>
      </c>
      <c r="Q14">
        <v>5.3025646831827297E-2</v>
      </c>
      <c r="R14">
        <v>4.3663936631179297E-2</v>
      </c>
      <c r="S14">
        <v>6.0775379041178301E-2</v>
      </c>
      <c r="T14">
        <v>7.6989352906437894E-2</v>
      </c>
      <c r="U14">
        <v>4.3845308131897902E-2</v>
      </c>
      <c r="V14">
        <v>1.8273764048778299E-2</v>
      </c>
      <c r="W14">
        <v>7.9188355928489808E-3</v>
      </c>
      <c r="X14">
        <v>0.12104723720600399</v>
      </c>
      <c r="Y14">
        <v>0.1009811633197</v>
      </c>
      <c r="Z14">
        <v>2.9635326951129699E-2</v>
      </c>
      <c r="AA14">
        <v>0.11148561311735999</v>
      </c>
      <c r="AB14">
        <v>3.6326095769450298E-2</v>
      </c>
      <c r="AC14">
        <v>2.24389555043009E-2</v>
      </c>
      <c r="AD14">
        <v>6.7042461431955705E-2</v>
      </c>
      <c r="AE14">
        <v>3.0217247630147801E-2</v>
      </c>
      <c r="AF14">
        <v>3.7347065709933701E-2</v>
      </c>
      <c r="AG14">
        <v>3.7169272321483197E-2</v>
      </c>
      <c r="AH14">
        <v>3.8556845556690797E-2</v>
      </c>
      <c r="AI14">
        <v>2.9956740458957399E-2</v>
      </c>
      <c r="AJ14">
        <v>2.5311160921501898E-2</v>
      </c>
      <c r="AK14">
        <v>2.8394036944752399E-2</v>
      </c>
      <c r="AL14">
        <v>3.17471143342649E-2</v>
      </c>
      <c r="AM14">
        <v>2.9212719975844102E-2</v>
      </c>
      <c r="AN14">
        <v>2.8092473384643601E-2</v>
      </c>
      <c r="AO14">
        <v>2.67013518912936E-2</v>
      </c>
      <c r="AP14">
        <v>0.112223032398551</v>
      </c>
      <c r="AQ14">
        <v>9.6426282669589899E-2</v>
      </c>
      <c r="AR14">
        <v>2.9730070064602699E-2</v>
      </c>
      <c r="AS14">
        <v>0.10680074843260499</v>
      </c>
      <c r="AT14">
        <v>3.3586647801357103E-2</v>
      </c>
      <c r="AU14">
        <v>3.3165596186862198E-2</v>
      </c>
      <c r="AV14">
        <v>6.9326852122841398E-2</v>
      </c>
      <c r="AW14">
        <v>6.3177592149785605E-2</v>
      </c>
      <c r="AX14">
        <v>3.7153799305996903E-2</v>
      </c>
    </row>
    <row r="15" spans="1:51" x14ac:dyDescent="0.25">
      <c r="A15" t="s">
        <v>93</v>
      </c>
      <c r="C15" t="s">
        <v>94</v>
      </c>
      <c r="D15">
        <v>0.99</v>
      </c>
      <c r="E15" t="s">
        <v>95</v>
      </c>
      <c r="F15">
        <v>1128.61192084346</v>
      </c>
      <c r="G15">
        <v>4.6519463639918399</v>
      </c>
      <c r="H15">
        <v>460.69557433577199</v>
      </c>
      <c r="I15">
        <v>41</v>
      </c>
      <c r="J15">
        <v>3.35184177460417</v>
      </c>
      <c r="K15">
        <v>2.9902746301329102</v>
      </c>
      <c r="L15">
        <v>3.94522325884583</v>
      </c>
      <c r="M15">
        <v>0.82408614505503297</v>
      </c>
      <c r="N15">
        <v>0.58231139018242095</v>
      </c>
      <c r="O15">
        <v>0.40718758436254998</v>
      </c>
      <c r="P15">
        <v>0.92852551245971504</v>
      </c>
      <c r="Q15">
        <v>0.53376696627797604</v>
      </c>
      <c r="R15">
        <v>0.60448045690893304</v>
      </c>
      <c r="S15">
        <v>0.75566022402410504</v>
      </c>
      <c r="T15">
        <v>0.46503823683860801</v>
      </c>
      <c r="U15">
        <v>0.41257551456569103</v>
      </c>
      <c r="V15">
        <v>0.43535052553961401</v>
      </c>
      <c r="W15">
        <v>0.19033979608309901</v>
      </c>
      <c r="X15">
        <v>2.7584438307552301</v>
      </c>
      <c r="Y15">
        <v>2.4140639815087401</v>
      </c>
      <c r="Z15">
        <v>2.6066508884596198</v>
      </c>
      <c r="AA15">
        <v>2.6333337677526898</v>
      </c>
      <c r="AB15">
        <v>1.46441690461608</v>
      </c>
      <c r="AC15">
        <v>0.61747099827134</v>
      </c>
      <c r="AD15">
        <v>2.0420513688525199</v>
      </c>
      <c r="AE15">
        <v>2.3161439509089399</v>
      </c>
      <c r="AF15">
        <v>2.4349645816183898</v>
      </c>
      <c r="AG15">
        <v>1.6539559264949499</v>
      </c>
      <c r="AH15">
        <v>2.14405026992742</v>
      </c>
      <c r="AI15">
        <v>1.2187642687278399</v>
      </c>
      <c r="AJ15">
        <v>1.1007637356423501</v>
      </c>
      <c r="AK15">
        <v>0.80455745255969002</v>
      </c>
      <c r="AL15">
        <v>1.41432138914045</v>
      </c>
      <c r="AM15">
        <v>0.953013242058525</v>
      </c>
      <c r="AN15">
        <v>0.82473162422087898</v>
      </c>
      <c r="AO15">
        <v>1.09174116129654</v>
      </c>
      <c r="AP15">
        <v>3.09180977980462</v>
      </c>
      <c r="AQ15">
        <v>2.6721068478410501</v>
      </c>
      <c r="AR15">
        <v>2.9228088413011202</v>
      </c>
      <c r="AS15">
        <v>3.0753797626358299</v>
      </c>
      <c r="AT15">
        <v>1.1884105174505499</v>
      </c>
      <c r="AU15">
        <v>2.1408988554550201</v>
      </c>
      <c r="AV15">
        <v>2.5387934853066301</v>
      </c>
      <c r="AW15">
        <v>2.0167140122149099</v>
      </c>
      <c r="AX15">
        <v>0.99915839552577801</v>
      </c>
      <c r="AY15" t="s">
        <v>96</v>
      </c>
    </row>
    <row r="16" spans="1:51" x14ac:dyDescent="0.25">
      <c r="A16" t="s">
        <v>97</v>
      </c>
      <c r="C16" t="s">
        <v>98</v>
      </c>
      <c r="E16" t="s">
        <v>99</v>
      </c>
      <c r="F16">
        <v>1149.2117007527199</v>
      </c>
      <c r="G16">
        <v>4.8839900512695298</v>
      </c>
      <c r="H16">
        <v>32.430822813658502</v>
      </c>
      <c r="I16">
        <v>36</v>
      </c>
      <c r="J16">
        <v>0</v>
      </c>
      <c r="K16">
        <v>0</v>
      </c>
      <c r="L16">
        <v>0</v>
      </c>
      <c r="M16">
        <v>3.3632876795368999E-2</v>
      </c>
      <c r="N16">
        <v>2.9495174186653601E-2</v>
      </c>
      <c r="O16">
        <v>3.2484904750362302E-2</v>
      </c>
      <c r="P16">
        <v>4.6401347935805699E-2</v>
      </c>
      <c r="Q16">
        <v>4.0678141326770702E-2</v>
      </c>
      <c r="R16">
        <v>4.6979826438950101E-2</v>
      </c>
      <c r="S16">
        <v>3.6315819609007899E-2</v>
      </c>
      <c r="T16">
        <v>4.84393929263272E-2</v>
      </c>
      <c r="U16">
        <v>3.7552857046354998E-2</v>
      </c>
      <c r="V16">
        <v>0</v>
      </c>
      <c r="W16">
        <v>0</v>
      </c>
      <c r="X16">
        <v>1.3193268321930501E-2</v>
      </c>
      <c r="Y16">
        <v>1.46076762509387E-2</v>
      </c>
      <c r="Z16">
        <v>1.30476273532243E-2</v>
      </c>
      <c r="AA16">
        <v>2.0982539909966801E-2</v>
      </c>
      <c r="AB16">
        <v>1.36299464973191E-2</v>
      </c>
      <c r="AC16">
        <v>3.0022134597409902E-2</v>
      </c>
      <c r="AD16">
        <v>8.3079884145435302E-3</v>
      </c>
      <c r="AE16">
        <v>1.080349870434E-3</v>
      </c>
      <c r="AF16">
        <v>3.8632906528633698E-3</v>
      </c>
      <c r="AG16">
        <v>3.31294706063801E-2</v>
      </c>
      <c r="AH16">
        <v>3.4365240818230301E-2</v>
      </c>
      <c r="AI16">
        <v>3.2477401139561199E-2</v>
      </c>
      <c r="AJ16">
        <v>1.7274300701317399E-2</v>
      </c>
      <c r="AK16">
        <v>4.2154740513753002E-2</v>
      </c>
      <c r="AL16">
        <v>2.2255577344686198E-2</v>
      </c>
      <c r="AM16">
        <v>1.62997563421673E-2</v>
      </c>
      <c r="AN16">
        <v>2.2903318495620099E-2</v>
      </c>
      <c r="AO16">
        <v>2.2974485119118902E-2</v>
      </c>
      <c r="AP16">
        <v>1.65312176774706E-3</v>
      </c>
      <c r="AQ16">
        <v>2.8609536828589901E-3</v>
      </c>
      <c r="AR16">
        <v>3.8460870596031299E-3</v>
      </c>
      <c r="AS16">
        <v>4.9393153469702899E-3</v>
      </c>
      <c r="AT16">
        <v>5.06191944638702E-3</v>
      </c>
      <c r="AU16">
        <v>3.1653610520096802E-3</v>
      </c>
      <c r="AV16">
        <v>9.5068217525162996E-3</v>
      </c>
      <c r="AW16">
        <v>1.02817085124159E-2</v>
      </c>
      <c r="AX16">
        <v>9.0963550975476093E-3</v>
      </c>
    </row>
    <row r="17" spans="1:51" x14ac:dyDescent="0.25">
      <c r="A17" t="s">
        <v>100</v>
      </c>
      <c r="C17" t="s">
        <v>101</v>
      </c>
      <c r="E17" t="s">
        <v>102</v>
      </c>
      <c r="F17">
        <v>1151.0563267786199</v>
      </c>
      <c r="G17">
        <v>4.9015000406900997</v>
      </c>
      <c r="H17">
        <v>10.314126520081301</v>
      </c>
      <c r="I17">
        <v>40</v>
      </c>
      <c r="J17">
        <v>1.25394632291365E-2</v>
      </c>
      <c r="K17">
        <v>2.1248714804225601E-2</v>
      </c>
      <c r="L17">
        <v>2.2384042151653401E-2</v>
      </c>
      <c r="M17">
        <v>1.31611552657247E-3</v>
      </c>
      <c r="N17">
        <v>9.1277745308765098E-4</v>
      </c>
      <c r="O17">
        <v>1.00656278235128E-3</v>
      </c>
      <c r="P17">
        <v>1.12494736628055E-3</v>
      </c>
      <c r="Q17">
        <v>5.7596066712997602E-3</v>
      </c>
      <c r="R17">
        <v>9.7486426309577095E-4</v>
      </c>
      <c r="S17">
        <v>5.4418778207582699E-3</v>
      </c>
      <c r="T17">
        <v>1.79211990438384E-3</v>
      </c>
      <c r="U17">
        <v>5.6108946100936197E-3</v>
      </c>
      <c r="V17">
        <v>1.4290672873366801E-3</v>
      </c>
      <c r="W17">
        <v>1.63896391300594E-3</v>
      </c>
      <c r="X17">
        <v>1.9254153276812E-2</v>
      </c>
      <c r="Y17">
        <v>1.0692008331690201E-2</v>
      </c>
      <c r="Z17">
        <v>3.7768679327844599E-4</v>
      </c>
      <c r="AA17">
        <v>3.8633954904014403E-2</v>
      </c>
      <c r="AB17">
        <v>1.7803815589439601E-3</v>
      </c>
      <c r="AC17">
        <v>4.1230320136365003E-3</v>
      </c>
      <c r="AD17">
        <v>9.8404597163496694E-4</v>
      </c>
      <c r="AE17">
        <v>5.3314030451592897E-3</v>
      </c>
      <c r="AF17">
        <v>5.1842472508110201E-4</v>
      </c>
      <c r="AG17">
        <v>5.1428652549539797E-3</v>
      </c>
      <c r="AH17">
        <v>4.3082831821594498E-4</v>
      </c>
      <c r="AI17">
        <v>4.67859504378129E-3</v>
      </c>
      <c r="AJ17">
        <v>1.83157546045453E-3</v>
      </c>
      <c r="AK17">
        <v>3.3664933028863299E-4</v>
      </c>
      <c r="AL17">
        <v>3.5306446192098699E-3</v>
      </c>
      <c r="AM17">
        <v>3.00654562093099E-3</v>
      </c>
      <c r="AN17">
        <v>3.69831919072494E-3</v>
      </c>
      <c r="AO17">
        <v>3.5618500567632803E-4</v>
      </c>
      <c r="AP17">
        <v>8.5700949698599996E-2</v>
      </c>
      <c r="AQ17">
        <v>3.32473681959225E-2</v>
      </c>
      <c r="AR17">
        <v>1.07241026057787E-3</v>
      </c>
      <c r="AS17">
        <v>3.4994377481941001E-2</v>
      </c>
      <c r="AT17">
        <v>9.2646560411243197E-4</v>
      </c>
      <c r="AU17">
        <v>1.38410210696402E-3</v>
      </c>
      <c r="AV17">
        <v>0</v>
      </c>
      <c r="AW17">
        <v>1.1868165863488499E-3</v>
      </c>
      <c r="AX17">
        <v>1.2753782242214901E-3</v>
      </c>
    </row>
    <row r="18" spans="1:51" x14ac:dyDescent="0.25">
      <c r="A18" t="s">
        <v>103</v>
      </c>
      <c r="C18" t="s">
        <v>104</v>
      </c>
      <c r="E18" t="s">
        <v>105</v>
      </c>
      <c r="F18">
        <v>1156.4403558801</v>
      </c>
      <c r="G18">
        <v>4.9641837391426904</v>
      </c>
      <c r="H18">
        <v>29.557341903333299</v>
      </c>
      <c r="I18">
        <v>41</v>
      </c>
      <c r="J18">
        <v>9.9387896874576706E-3</v>
      </c>
      <c r="K18">
        <v>7.4230195936575904E-3</v>
      </c>
      <c r="L18">
        <v>1.1113746486455699E-2</v>
      </c>
      <c r="M18">
        <v>7.27173033708185E-3</v>
      </c>
      <c r="N18">
        <v>4.5671177115555201E-3</v>
      </c>
      <c r="O18">
        <v>6.7125434397780504E-3</v>
      </c>
      <c r="P18">
        <v>8.5831353752162595E-3</v>
      </c>
      <c r="Q18">
        <v>5.3172450481457599E-3</v>
      </c>
      <c r="R18">
        <v>8.5303240371979901E-3</v>
      </c>
      <c r="S18">
        <v>8.4914586398578806E-3</v>
      </c>
      <c r="T18">
        <v>8.5224220877761492E-3</v>
      </c>
      <c r="U18">
        <v>1.0520908297581301E-2</v>
      </c>
      <c r="V18">
        <v>4.5330107798944502E-2</v>
      </c>
      <c r="W18">
        <v>7.04532518398269E-3</v>
      </c>
      <c r="X18">
        <v>9.4525382975051506E-3</v>
      </c>
      <c r="Y18">
        <v>7.4068380115552704E-3</v>
      </c>
      <c r="Z18">
        <v>1.36238201554393E-2</v>
      </c>
      <c r="AA18">
        <v>9.1086737983098395E-3</v>
      </c>
      <c r="AB18">
        <v>1.0656504546100501E-2</v>
      </c>
      <c r="AC18">
        <v>6.5293453443160199E-3</v>
      </c>
      <c r="AD18">
        <v>9.1665226989659006E-3</v>
      </c>
      <c r="AE18">
        <v>1.06455795971036E-2</v>
      </c>
      <c r="AF18">
        <v>1.35528726271691E-2</v>
      </c>
      <c r="AG18">
        <v>7.6664692928575598E-3</v>
      </c>
      <c r="AH18">
        <v>9.0449801250785597E-3</v>
      </c>
      <c r="AI18">
        <v>9.9282031373555991E-3</v>
      </c>
      <c r="AJ18">
        <v>6.5491589236655601E-3</v>
      </c>
      <c r="AK18">
        <v>6.4221550776816299E-3</v>
      </c>
      <c r="AL18">
        <v>1.0859466532412499E-2</v>
      </c>
      <c r="AM18">
        <v>6.8428466799753803E-3</v>
      </c>
      <c r="AN18">
        <v>8.6056187845763698E-3</v>
      </c>
      <c r="AO18">
        <v>7.5978937067867798E-3</v>
      </c>
      <c r="AP18">
        <v>1.13295719562054E-2</v>
      </c>
      <c r="AQ18">
        <v>1.08620621298622E-2</v>
      </c>
      <c r="AR18">
        <v>1.3658206054677401E-2</v>
      </c>
      <c r="AS18">
        <v>1.1875690192045501E-2</v>
      </c>
      <c r="AT18">
        <v>6.69047539780527E-3</v>
      </c>
      <c r="AU18">
        <v>9.0077959023161305E-3</v>
      </c>
      <c r="AV18">
        <v>1.04331274300555E-2</v>
      </c>
      <c r="AW18">
        <v>8.8346377942588507E-3</v>
      </c>
      <c r="AX18">
        <v>6.8319714589812801E-3</v>
      </c>
    </row>
    <row r="19" spans="1:51" x14ac:dyDescent="0.25">
      <c r="A19" t="s">
        <v>106</v>
      </c>
      <c r="C19" t="s">
        <v>107</v>
      </c>
      <c r="E19" t="s">
        <v>108</v>
      </c>
      <c r="F19">
        <v>1169.16533847456</v>
      </c>
      <c r="G19">
        <v>5.1076656023661302</v>
      </c>
      <c r="H19">
        <v>10.031124410569101</v>
      </c>
      <c r="I19">
        <v>37</v>
      </c>
      <c r="J19">
        <v>0</v>
      </c>
      <c r="K19">
        <v>0</v>
      </c>
      <c r="L19">
        <v>5.1128836969923405E-4</v>
      </c>
      <c r="M19">
        <v>8.5655671722416008E-3</v>
      </c>
      <c r="N19">
        <v>8.3431855370153102E-3</v>
      </c>
      <c r="O19">
        <v>7.2263952584308202E-3</v>
      </c>
      <c r="P19">
        <v>1.04596366175694E-2</v>
      </c>
      <c r="Q19">
        <v>9.6865582036281608E-3</v>
      </c>
      <c r="R19">
        <v>8.5443787590134997E-3</v>
      </c>
      <c r="S19">
        <v>1.29438265077383E-2</v>
      </c>
      <c r="T19">
        <v>7.2339891175377596E-3</v>
      </c>
      <c r="U19">
        <v>9.4595436990609506E-3</v>
      </c>
      <c r="V19">
        <v>0</v>
      </c>
      <c r="W19">
        <v>0</v>
      </c>
      <c r="X19">
        <v>5.7553470665585998E-3</v>
      </c>
      <c r="Y19">
        <v>5.2818054004190101E-3</v>
      </c>
      <c r="Z19">
        <v>4.6143264817106802E-3</v>
      </c>
      <c r="AA19">
        <v>8.2653556937701007E-3</v>
      </c>
      <c r="AB19">
        <v>5.6225456186758203E-3</v>
      </c>
      <c r="AC19">
        <v>5.8063654772974203E-3</v>
      </c>
      <c r="AD19">
        <v>7.9048034020904392E-3</v>
      </c>
      <c r="AE19">
        <v>3.0499238436027202E-3</v>
      </c>
      <c r="AF19">
        <v>5.0768230150515401E-3</v>
      </c>
      <c r="AG19">
        <v>7.4914820812204E-3</v>
      </c>
      <c r="AH19">
        <v>7.9149797893729706E-3</v>
      </c>
      <c r="AI19">
        <v>5.7839570423134203E-3</v>
      </c>
      <c r="AJ19">
        <v>5.9182640387482497E-3</v>
      </c>
      <c r="AK19">
        <v>3.5494537530941402E-3</v>
      </c>
      <c r="AL19">
        <v>5.4508963955064204E-3</v>
      </c>
      <c r="AM19">
        <v>5.4283452304980202E-3</v>
      </c>
      <c r="AN19">
        <v>6.2094816425564397E-3</v>
      </c>
      <c r="AO19">
        <v>6.2456730420014503E-3</v>
      </c>
      <c r="AP19">
        <v>3.2521242411227601E-3</v>
      </c>
      <c r="AQ19">
        <v>3.5780188724920401E-3</v>
      </c>
      <c r="AR19">
        <v>2.6361509566901098E-3</v>
      </c>
      <c r="AS19">
        <v>7.2119865168337001E-3</v>
      </c>
      <c r="AT19">
        <v>5.3563300047442999E-3</v>
      </c>
      <c r="AU19">
        <v>4.76057885782447E-3</v>
      </c>
      <c r="AV19">
        <v>5.5867042289507096E-3</v>
      </c>
      <c r="AW19">
        <v>4.7199833363449203E-3</v>
      </c>
      <c r="AX19">
        <v>3.4422982944331201E-3</v>
      </c>
    </row>
    <row r="20" spans="1:51" x14ac:dyDescent="0.25">
      <c r="A20" t="s">
        <v>109</v>
      </c>
      <c r="C20" t="s">
        <v>110</v>
      </c>
      <c r="E20" t="s">
        <v>111</v>
      </c>
      <c r="F20">
        <v>1191.6528067890699</v>
      </c>
      <c r="G20">
        <v>5.3598541259765602</v>
      </c>
      <c r="H20">
        <v>15.9210801272358</v>
      </c>
      <c r="I20">
        <v>38</v>
      </c>
      <c r="J20">
        <v>0</v>
      </c>
      <c r="K20">
        <v>1.0848742544350401E-3</v>
      </c>
      <c r="L20">
        <v>1.26423643692903E-3</v>
      </c>
      <c r="M20">
        <v>1.22690012420396E-2</v>
      </c>
      <c r="N20">
        <v>1.2249601678764301E-2</v>
      </c>
      <c r="O20">
        <v>1.3093133354405101E-2</v>
      </c>
      <c r="P20">
        <v>1.42873640852127E-2</v>
      </c>
      <c r="Q20">
        <v>1.50523650756887E-2</v>
      </c>
      <c r="R20">
        <v>1.5977581296086799E-2</v>
      </c>
      <c r="S20">
        <v>1.6154442130175601E-2</v>
      </c>
      <c r="T20">
        <v>1.1998418168381E-2</v>
      </c>
      <c r="U20">
        <v>1.5800600107360601E-2</v>
      </c>
      <c r="V20">
        <v>0</v>
      </c>
      <c r="W20">
        <v>0</v>
      </c>
      <c r="X20">
        <v>6.7159604965193404E-3</v>
      </c>
      <c r="Y20">
        <v>6.0563683578888404E-3</v>
      </c>
      <c r="Z20">
        <v>5.5620534647446897E-3</v>
      </c>
      <c r="AA20">
        <v>7.9566209921198405E-3</v>
      </c>
      <c r="AB20">
        <v>7.8242230022845007E-3</v>
      </c>
      <c r="AC20">
        <v>8.6492305134016796E-3</v>
      </c>
      <c r="AD20">
        <v>4.7136039767490898E-3</v>
      </c>
      <c r="AE20">
        <v>4.2195714332216297E-3</v>
      </c>
      <c r="AF20">
        <v>4.3861535143100696E-3</v>
      </c>
      <c r="AG20">
        <v>9.7466135914949705E-3</v>
      </c>
      <c r="AH20">
        <v>8.9831086805789301E-3</v>
      </c>
      <c r="AI20">
        <v>8.7673782504808107E-3</v>
      </c>
      <c r="AJ20">
        <v>8.1301634536315708E-3</v>
      </c>
      <c r="AK20">
        <v>8.4581015771480906E-3</v>
      </c>
      <c r="AL20">
        <v>6.8642247379473503E-3</v>
      </c>
      <c r="AM20">
        <v>7.6577870419002499E-3</v>
      </c>
      <c r="AN20">
        <v>9.2554147533098902E-3</v>
      </c>
      <c r="AO20">
        <v>1.02017313890154E-2</v>
      </c>
      <c r="AP20">
        <v>2.9418074395734998E-3</v>
      </c>
      <c r="AQ20">
        <v>3.3831876048419801E-3</v>
      </c>
      <c r="AR20">
        <v>2.3512846558998799E-3</v>
      </c>
      <c r="AS20">
        <v>6.16730262876947E-3</v>
      </c>
      <c r="AT20">
        <v>5.8837698760734998E-3</v>
      </c>
      <c r="AU20">
        <v>5.9527416511861598E-3</v>
      </c>
      <c r="AV20">
        <v>4.2674413261083802E-3</v>
      </c>
      <c r="AW20">
        <v>5.3400462188492896E-3</v>
      </c>
      <c r="AX20">
        <v>5.65523934598125E-3</v>
      </c>
    </row>
    <row r="21" spans="1:51" x14ac:dyDescent="0.25">
      <c r="A21" t="s">
        <v>112</v>
      </c>
      <c r="C21" t="s">
        <v>113</v>
      </c>
      <c r="E21" t="s">
        <v>114</v>
      </c>
      <c r="F21">
        <v>1206.63351937787</v>
      </c>
      <c r="G21">
        <v>5.5386523160067496</v>
      </c>
      <c r="H21">
        <v>23.521232399999999</v>
      </c>
      <c r="I21">
        <v>39</v>
      </c>
      <c r="J21">
        <v>2.2607849825827399E-2</v>
      </c>
      <c r="K21">
        <v>2.1542056869604E-2</v>
      </c>
      <c r="L21">
        <v>2.2885003677475899E-2</v>
      </c>
      <c r="M21">
        <v>2.3079427971082499E-2</v>
      </c>
      <c r="N21">
        <v>2.21253959496551E-2</v>
      </c>
      <c r="O21">
        <v>2.6679516165686999E-2</v>
      </c>
      <c r="P21">
        <v>2.9271481973008901E-2</v>
      </c>
      <c r="Q21">
        <v>2.7496017383144201E-2</v>
      </c>
      <c r="R21">
        <v>2.7387851008017002E-2</v>
      </c>
      <c r="S21">
        <v>3.2391200398566501E-2</v>
      </c>
      <c r="T21">
        <v>2.4106276754074601E-2</v>
      </c>
      <c r="U21">
        <v>2.58155853732914E-2</v>
      </c>
      <c r="V21">
        <v>0</v>
      </c>
      <c r="W21">
        <v>0</v>
      </c>
      <c r="X21">
        <v>1.6181258819694601E-2</v>
      </c>
      <c r="Y21">
        <v>1.32854590345161E-2</v>
      </c>
      <c r="Z21">
        <v>1.23181884121719E-2</v>
      </c>
      <c r="AA21">
        <v>2.0137459175481501E-2</v>
      </c>
      <c r="AB21">
        <v>1.5030607125224501E-2</v>
      </c>
      <c r="AC21">
        <v>1.67171979514006E-2</v>
      </c>
      <c r="AD21">
        <v>1.50578527638926E-2</v>
      </c>
      <c r="AE21">
        <v>1.1743232580295899E-2</v>
      </c>
      <c r="AF21">
        <v>1.2517103000924901E-2</v>
      </c>
      <c r="AG21">
        <v>1.9474045921356702E-2</v>
      </c>
      <c r="AH21">
        <v>2.0928717939023199E-2</v>
      </c>
      <c r="AI21">
        <v>1.90258524323705E-2</v>
      </c>
      <c r="AJ21">
        <v>1.6167726223295299E-2</v>
      </c>
      <c r="AK21">
        <v>1.5176718289739001E-2</v>
      </c>
      <c r="AL21">
        <v>1.52396996046835E-2</v>
      </c>
      <c r="AM21">
        <v>1.7309991264844699E-2</v>
      </c>
      <c r="AN21">
        <v>1.7181768548138101E-2</v>
      </c>
      <c r="AO21">
        <v>1.7588835406848E-2</v>
      </c>
      <c r="AP21">
        <v>7.0993263183392304E-3</v>
      </c>
      <c r="AQ21">
        <v>9.6397419668829906E-3</v>
      </c>
      <c r="AR21">
        <v>1.1211300987063501E-2</v>
      </c>
      <c r="AS21">
        <v>1.5930178231907802E-2</v>
      </c>
      <c r="AT21">
        <v>1.4842750414858099E-2</v>
      </c>
      <c r="AU21">
        <v>1.19366413797056E-2</v>
      </c>
      <c r="AV21">
        <v>1.3105129330771299E-2</v>
      </c>
      <c r="AW21">
        <v>1.0886412630385599E-2</v>
      </c>
      <c r="AX21">
        <v>1.13882669500224E-2</v>
      </c>
    </row>
    <row r="22" spans="1:51" x14ac:dyDescent="0.25">
      <c r="A22" t="s">
        <v>115</v>
      </c>
      <c r="C22" t="s">
        <v>116</v>
      </c>
      <c r="D22">
        <v>0.99</v>
      </c>
      <c r="E22" t="s">
        <v>117</v>
      </c>
      <c r="F22">
        <v>1210.5715231987999</v>
      </c>
      <c r="G22">
        <v>5.5882661868364396</v>
      </c>
      <c r="H22">
        <v>528.39296503252001</v>
      </c>
      <c r="I22">
        <v>39</v>
      </c>
      <c r="J22">
        <v>1.63189802444902</v>
      </c>
      <c r="K22">
        <v>1.5179696614193201</v>
      </c>
      <c r="L22">
        <v>1.7896585308664099</v>
      </c>
      <c r="M22">
        <v>2.42581279192316</v>
      </c>
      <c r="N22">
        <v>2.2873170096848798</v>
      </c>
      <c r="O22">
        <v>2.3360010012618102</v>
      </c>
      <c r="P22">
        <v>2.17238057326909</v>
      </c>
      <c r="Q22">
        <v>2.1219744415876902</v>
      </c>
      <c r="R22">
        <v>2.03378428252348</v>
      </c>
      <c r="S22">
        <v>2.3001866761985998</v>
      </c>
      <c r="T22">
        <v>2.1424302532823698</v>
      </c>
      <c r="U22">
        <v>2.2133515664604899</v>
      </c>
      <c r="V22">
        <v>0</v>
      </c>
      <c r="W22">
        <v>0</v>
      </c>
      <c r="X22">
        <v>2.7407267804475599</v>
      </c>
      <c r="Y22">
        <v>2.5173837552737202</v>
      </c>
      <c r="Z22">
        <v>2.3013599411489598</v>
      </c>
      <c r="AA22">
        <v>2.8071806296505399</v>
      </c>
      <c r="AB22">
        <v>2.3670322719203001</v>
      </c>
      <c r="AC22">
        <v>2.3021187045123801</v>
      </c>
      <c r="AD22">
        <v>2.6736304286647399</v>
      </c>
      <c r="AE22">
        <v>2.5688749717004198</v>
      </c>
      <c r="AF22">
        <v>2.5861765617780801</v>
      </c>
      <c r="AG22">
        <v>2.4164695885573702</v>
      </c>
      <c r="AH22">
        <v>2.33219764060479</v>
      </c>
      <c r="AI22">
        <v>2.2111160493770101</v>
      </c>
      <c r="AJ22">
        <v>2.6035545408615399</v>
      </c>
      <c r="AK22">
        <v>2.18880812477637</v>
      </c>
      <c r="AL22">
        <v>2.4653931695230402</v>
      </c>
      <c r="AM22">
        <v>2.6437189310127498</v>
      </c>
      <c r="AN22">
        <v>2.5141810208158799</v>
      </c>
      <c r="AO22">
        <v>2.4199174249911102</v>
      </c>
      <c r="AP22">
        <v>2.72963342631488</v>
      </c>
      <c r="AQ22">
        <v>2.7002758675426</v>
      </c>
      <c r="AR22">
        <v>2.6389432289447301</v>
      </c>
      <c r="AS22">
        <v>2.9163838286589101</v>
      </c>
      <c r="AT22">
        <v>2.71866245057738</v>
      </c>
      <c r="AU22">
        <v>2.6924968181192601</v>
      </c>
      <c r="AV22">
        <v>3.4069988318939699</v>
      </c>
      <c r="AW22">
        <v>2.6084772914647498</v>
      </c>
      <c r="AX22">
        <v>2.5923780229022499</v>
      </c>
      <c r="AY22" t="s">
        <v>118</v>
      </c>
    </row>
    <row r="23" spans="1:51" x14ac:dyDescent="0.25">
      <c r="A23" t="s">
        <v>119</v>
      </c>
      <c r="C23" t="s">
        <v>120</v>
      </c>
      <c r="E23" t="s">
        <v>121</v>
      </c>
      <c r="F23">
        <v>1217.4970903103001</v>
      </c>
      <c r="G23">
        <v>5.6775563420476098</v>
      </c>
      <c r="H23">
        <v>22.093361933252002</v>
      </c>
      <c r="I23">
        <v>39</v>
      </c>
      <c r="J23">
        <v>0</v>
      </c>
      <c r="K23">
        <v>1.7598541732563901E-3</v>
      </c>
      <c r="L23">
        <v>1.1337873848065901E-3</v>
      </c>
      <c r="M23">
        <v>4.8280098551262401E-3</v>
      </c>
      <c r="N23">
        <v>1.0830966698172399E-2</v>
      </c>
      <c r="O23">
        <v>7.2526149359848097E-3</v>
      </c>
      <c r="P23">
        <v>4.0970071562057798E-3</v>
      </c>
      <c r="Q23">
        <v>6.1268154005302798E-3</v>
      </c>
      <c r="R23">
        <v>6.1882482662645498E-3</v>
      </c>
      <c r="S23">
        <v>5.0788960699052399E-3</v>
      </c>
      <c r="T23">
        <v>1.23224739036406E-2</v>
      </c>
      <c r="U23">
        <v>1.03562309683407E-2</v>
      </c>
      <c r="V23">
        <v>6.1028665784916402E-3</v>
      </c>
      <c r="W23">
        <v>8.9916948379412595E-3</v>
      </c>
      <c r="X23">
        <v>3.23265923929816E-3</v>
      </c>
      <c r="Y23">
        <v>1.4597220111796601E-2</v>
      </c>
      <c r="Z23">
        <v>1.0766985616844501E-2</v>
      </c>
      <c r="AA23">
        <v>2.3600677030232802E-3</v>
      </c>
      <c r="AB23">
        <v>3.0530148915622699E-3</v>
      </c>
      <c r="AC23">
        <v>4.0780603806368403E-3</v>
      </c>
      <c r="AD23">
        <v>2.79052225521682E-3</v>
      </c>
      <c r="AE23">
        <v>7.3125587363236603E-3</v>
      </c>
      <c r="AF23">
        <v>1.40150041213213E-2</v>
      </c>
      <c r="AG23">
        <v>6.4083834876759197E-3</v>
      </c>
      <c r="AH23">
        <v>1.0296115163716899E-2</v>
      </c>
      <c r="AI23">
        <v>8.6291048756114395E-3</v>
      </c>
      <c r="AJ23">
        <v>4.47946104286289E-3</v>
      </c>
      <c r="AK23">
        <v>9.0127689079059908E-3</v>
      </c>
      <c r="AL23">
        <v>1.6010670241789999E-2</v>
      </c>
      <c r="AM23">
        <v>1.29334935854988E-2</v>
      </c>
      <c r="AN23">
        <v>9.4504786011214304E-3</v>
      </c>
      <c r="AO23">
        <v>8.6683896624674892E-3</v>
      </c>
      <c r="AP23">
        <v>0</v>
      </c>
      <c r="AQ23">
        <v>6.25244486437817E-3</v>
      </c>
      <c r="AR23">
        <v>8.9111593709533896E-3</v>
      </c>
      <c r="AS23">
        <v>3.0555617178046799E-3</v>
      </c>
      <c r="AT23">
        <v>3.4373384145027302E-3</v>
      </c>
      <c r="AU23">
        <v>8.1208656854771903E-3</v>
      </c>
      <c r="AV23">
        <v>1.4069676133428601E-3</v>
      </c>
      <c r="AW23">
        <v>3.8533813634621301E-3</v>
      </c>
      <c r="AX23">
        <v>7.7665284045936702E-3</v>
      </c>
    </row>
    <row r="24" spans="1:51" x14ac:dyDescent="0.25">
      <c r="A24" t="s">
        <v>122</v>
      </c>
      <c r="C24" t="s">
        <v>123</v>
      </c>
      <c r="E24" t="s">
        <v>124</v>
      </c>
      <c r="F24">
        <v>1232.6980140282001</v>
      </c>
      <c r="G24">
        <v>5.8724462862367997</v>
      </c>
      <c r="H24">
        <v>80.532277759105696</v>
      </c>
      <c r="I24">
        <v>38</v>
      </c>
      <c r="J24">
        <v>0</v>
      </c>
      <c r="K24">
        <v>5.7172558696020497E-4</v>
      </c>
      <c r="L24">
        <v>0</v>
      </c>
      <c r="M24">
        <v>5.4459883910200201E-2</v>
      </c>
      <c r="N24">
        <v>4.5753405840978298E-2</v>
      </c>
      <c r="O24">
        <v>5.0515408299615198E-2</v>
      </c>
      <c r="P24">
        <v>7.9021253287245394E-2</v>
      </c>
      <c r="Q24">
        <v>7.53911985489958E-2</v>
      </c>
      <c r="R24">
        <v>8.2386106037415904E-2</v>
      </c>
      <c r="S24">
        <v>4.9614280569440901E-2</v>
      </c>
      <c r="T24">
        <v>8.3391132567208301E-2</v>
      </c>
      <c r="U24">
        <v>7.7904559888937699E-2</v>
      </c>
      <c r="V24">
        <v>0</v>
      </c>
      <c r="W24">
        <v>3.40562340828422E-4</v>
      </c>
      <c r="X24">
        <v>9.7862084922385406E-2</v>
      </c>
      <c r="Y24">
        <v>8.3983771078073505E-2</v>
      </c>
      <c r="Z24">
        <v>7.3379667488421493E-2</v>
      </c>
      <c r="AA24">
        <v>0.10666523070254399</v>
      </c>
      <c r="AB24">
        <v>0.111626916945786</v>
      </c>
      <c r="AC24">
        <v>0.104492660637338</v>
      </c>
      <c r="AD24">
        <v>0.13868398390779099</v>
      </c>
      <c r="AE24">
        <v>0.15006302297469001</v>
      </c>
      <c r="AF24">
        <v>0.154773126703693</v>
      </c>
      <c r="AG24">
        <v>5.8369055189150497E-2</v>
      </c>
      <c r="AH24">
        <v>6.12799088152884E-2</v>
      </c>
      <c r="AI24">
        <v>5.2689921932743099E-2</v>
      </c>
      <c r="AJ24">
        <v>0.109043305159609</v>
      </c>
      <c r="AK24">
        <v>7.9825581358682202E-2</v>
      </c>
      <c r="AL24">
        <v>7.4781297734201904E-2</v>
      </c>
      <c r="AM24">
        <v>0.123484658351718</v>
      </c>
      <c r="AN24">
        <v>0.110021174429275</v>
      </c>
      <c r="AO24">
        <v>9.9250508146059194E-2</v>
      </c>
      <c r="AP24">
        <v>0.113567152727909</v>
      </c>
      <c r="AQ24">
        <v>0.15477493618902</v>
      </c>
      <c r="AR24">
        <v>0.138876944953569</v>
      </c>
      <c r="AS24">
        <v>0.17664926098241401</v>
      </c>
      <c r="AT24">
        <v>0.192254385370459</v>
      </c>
      <c r="AU24">
        <v>0.17448577297458501</v>
      </c>
      <c r="AV24">
        <v>0.243046653911169</v>
      </c>
      <c r="AW24">
        <v>0.17492652397151201</v>
      </c>
      <c r="AX24">
        <v>0.16056671994027699</v>
      </c>
    </row>
    <row r="25" spans="1:51" x14ac:dyDescent="0.25">
      <c r="A25" t="s">
        <v>125</v>
      </c>
      <c r="C25" t="s">
        <v>126</v>
      </c>
      <c r="E25" t="s">
        <v>127</v>
      </c>
      <c r="F25">
        <v>1246.72170452009</v>
      </c>
      <c r="G25">
        <v>6.0510333330203299</v>
      </c>
      <c r="H25">
        <v>14.1542966146341</v>
      </c>
      <c r="I25">
        <v>36</v>
      </c>
      <c r="J25">
        <v>3.63262429192912E-2</v>
      </c>
      <c r="K25">
        <v>4.4714935415640603E-2</v>
      </c>
      <c r="L25">
        <v>2.6648291004508499E-2</v>
      </c>
      <c r="M25">
        <v>8.8082747857162694E-3</v>
      </c>
      <c r="N25">
        <v>1.195124869862E-2</v>
      </c>
      <c r="O25">
        <v>1.6893639244094798E-2</v>
      </c>
      <c r="P25">
        <v>1.21460353188874E-2</v>
      </c>
      <c r="Q25">
        <v>1.1785097127261999E-2</v>
      </c>
      <c r="R25">
        <v>1.70083166793101E-2</v>
      </c>
      <c r="S25">
        <v>0</v>
      </c>
      <c r="T25">
        <v>1.24272609721017E-2</v>
      </c>
      <c r="U25">
        <v>1.99849201470189E-2</v>
      </c>
      <c r="V25">
        <v>0</v>
      </c>
      <c r="W25">
        <v>7.3511965270630798E-3</v>
      </c>
      <c r="X25">
        <v>0</v>
      </c>
      <c r="Y25">
        <v>1.2285349352823501E-2</v>
      </c>
      <c r="Z25">
        <v>1.6134470579875399E-2</v>
      </c>
      <c r="AA25">
        <v>6.6162553711791297E-3</v>
      </c>
      <c r="AB25">
        <v>1.38535197069062E-2</v>
      </c>
      <c r="AC25">
        <v>1.5226923490026601E-2</v>
      </c>
      <c r="AD25">
        <v>0</v>
      </c>
      <c r="AE25">
        <v>9.8800376864775791E-3</v>
      </c>
      <c r="AF25">
        <v>1.5897489695827799E-2</v>
      </c>
      <c r="AG25">
        <v>6.4359825113871703E-3</v>
      </c>
      <c r="AH25">
        <v>1.21968286471288E-2</v>
      </c>
      <c r="AI25">
        <v>1.6121483332316298E-2</v>
      </c>
      <c r="AJ25">
        <v>8.8273459697414697E-3</v>
      </c>
      <c r="AK25">
        <v>1.5548909426515999E-2</v>
      </c>
      <c r="AL25">
        <v>1.7198996940079599E-2</v>
      </c>
      <c r="AM25">
        <v>7.7845838079452102E-3</v>
      </c>
      <c r="AN25">
        <v>1.3706387267656101E-2</v>
      </c>
      <c r="AO25">
        <v>1.6988474158297798E-2</v>
      </c>
      <c r="AP25">
        <v>6.4591068898265198E-3</v>
      </c>
      <c r="AQ25">
        <v>1.0709282516852501E-2</v>
      </c>
      <c r="AR25">
        <v>1.3378900599407E-3</v>
      </c>
      <c r="AS25">
        <v>0</v>
      </c>
      <c r="AT25">
        <v>1.33254208212512E-2</v>
      </c>
      <c r="AU25">
        <v>1.33082228282147E-2</v>
      </c>
      <c r="AV25">
        <v>7.8800469365653096E-3</v>
      </c>
      <c r="AW25">
        <v>8.4353997517546599E-3</v>
      </c>
      <c r="AX25">
        <v>1.41300953646289E-2</v>
      </c>
    </row>
    <row r="26" spans="1:51" x14ac:dyDescent="0.25">
      <c r="A26" t="s">
        <v>128</v>
      </c>
      <c r="C26" t="s">
        <v>129</v>
      </c>
      <c r="D26">
        <v>1</v>
      </c>
      <c r="E26" t="s">
        <v>130</v>
      </c>
      <c r="F26">
        <v>1264.2871305143201</v>
      </c>
      <c r="G26">
        <v>6.2769226595886796</v>
      </c>
      <c r="H26">
        <v>431.51542931707303</v>
      </c>
      <c r="I26">
        <v>40</v>
      </c>
      <c r="J26">
        <v>0.85701116092859198</v>
      </c>
      <c r="K26">
        <v>0.84800727116671804</v>
      </c>
      <c r="L26">
        <v>1.03469070313461</v>
      </c>
      <c r="M26">
        <v>1.8026624604593999</v>
      </c>
      <c r="N26">
        <v>1.78683195539061</v>
      </c>
      <c r="O26">
        <v>1.4917297999397201</v>
      </c>
      <c r="P26">
        <v>1.514193424406</v>
      </c>
      <c r="Q26">
        <v>1.5837996107894801</v>
      </c>
      <c r="R26">
        <v>1.36418936865993</v>
      </c>
      <c r="S26">
        <v>1.6650730138532199</v>
      </c>
      <c r="T26">
        <v>1.9945705307394901</v>
      </c>
      <c r="U26">
        <v>1.5621799569879</v>
      </c>
      <c r="V26">
        <v>0</v>
      </c>
      <c r="W26">
        <v>5.34898572058304E-3</v>
      </c>
      <c r="X26">
        <v>1.4637956799559</v>
      </c>
      <c r="Y26">
        <v>1.95073753005337</v>
      </c>
      <c r="Z26">
        <v>1.49628125677632</v>
      </c>
      <c r="AA26">
        <v>1.8545028291200101</v>
      </c>
      <c r="AB26">
        <v>1.3511908006747699</v>
      </c>
      <c r="AC26">
        <v>1.4355124179794001</v>
      </c>
      <c r="AD26">
        <v>0.99470532377385001</v>
      </c>
      <c r="AE26">
        <v>1.64842772496265</v>
      </c>
      <c r="AF26">
        <v>1.69168564575091</v>
      </c>
      <c r="AG26">
        <v>1.3527312825023701</v>
      </c>
      <c r="AH26">
        <v>1.6479783919489399</v>
      </c>
      <c r="AI26">
        <v>1.5128842908759701</v>
      </c>
      <c r="AJ26">
        <v>1.6473591445181901</v>
      </c>
      <c r="AK26">
        <v>1.2357814271365199</v>
      </c>
      <c r="AL26">
        <v>1.52362106212048</v>
      </c>
      <c r="AM26">
        <v>1.5819108417799801</v>
      </c>
      <c r="AN26">
        <v>1.48751713560766</v>
      </c>
      <c r="AO26">
        <v>1.65123733201056</v>
      </c>
      <c r="AP26">
        <v>0.72211257978891097</v>
      </c>
      <c r="AQ26">
        <v>1.76100328509184</v>
      </c>
      <c r="AR26">
        <v>1.44186663965583</v>
      </c>
      <c r="AS26">
        <v>1.6969760094342901</v>
      </c>
      <c r="AT26">
        <v>1.92015829065573</v>
      </c>
      <c r="AU26">
        <v>1.7526199860084799</v>
      </c>
      <c r="AV26">
        <v>3.0663014374279798</v>
      </c>
      <c r="AW26">
        <v>2.1360824169432502</v>
      </c>
      <c r="AX26">
        <v>1.46508506638429</v>
      </c>
      <c r="AY26" t="s">
        <v>131</v>
      </c>
    </row>
    <row r="27" spans="1:51" x14ac:dyDescent="0.25">
      <c r="A27" t="s">
        <v>132</v>
      </c>
      <c r="C27" t="s">
        <v>133</v>
      </c>
      <c r="D27">
        <v>0.98</v>
      </c>
      <c r="E27" t="s">
        <v>134</v>
      </c>
      <c r="F27">
        <v>1266.4677773450301</v>
      </c>
      <c r="G27">
        <v>6.3048794607830896</v>
      </c>
      <c r="H27">
        <v>498.00986294309001</v>
      </c>
      <c r="I27">
        <v>40</v>
      </c>
      <c r="J27">
        <v>1.8772481080504499</v>
      </c>
      <c r="K27">
        <v>1.7709577899087501</v>
      </c>
      <c r="L27">
        <v>2.0936069130936801</v>
      </c>
      <c r="M27">
        <v>2.40270604758713</v>
      </c>
      <c r="N27">
        <v>2.3289761882643401</v>
      </c>
      <c r="O27">
        <v>2.3906616096571698</v>
      </c>
      <c r="P27">
        <v>2.0524382938669201</v>
      </c>
      <c r="Q27">
        <v>2.0067759709323401</v>
      </c>
      <c r="R27">
        <v>1.93619969637344</v>
      </c>
      <c r="S27">
        <v>2.1681053810755899</v>
      </c>
      <c r="T27">
        <v>2.11917675361576</v>
      </c>
      <c r="U27">
        <v>2.1722100444857699</v>
      </c>
      <c r="V27">
        <v>0</v>
      </c>
      <c r="W27">
        <v>1.44497713752958E-3</v>
      </c>
      <c r="X27">
        <v>2.8911219365401801</v>
      </c>
      <c r="Y27">
        <v>2.62210484784883</v>
      </c>
      <c r="Z27">
        <v>2.4320808351123002</v>
      </c>
      <c r="AA27">
        <v>2.87547411692722</v>
      </c>
      <c r="AB27">
        <v>2.4862052486659501</v>
      </c>
      <c r="AC27">
        <v>2.3654378135548901</v>
      </c>
      <c r="AD27">
        <v>2.8638108184381399</v>
      </c>
      <c r="AE27">
        <v>2.8839711329022202</v>
      </c>
      <c r="AF27">
        <v>2.94262860252433</v>
      </c>
      <c r="AG27">
        <v>2.3821186484833401</v>
      </c>
      <c r="AH27">
        <v>2.2994253574668102</v>
      </c>
      <c r="AI27">
        <v>2.2685065197261101</v>
      </c>
      <c r="AJ27">
        <v>2.72609706115193</v>
      </c>
      <c r="AK27">
        <v>2.1339757623642899</v>
      </c>
      <c r="AL27">
        <v>2.6700195001069602</v>
      </c>
      <c r="AM27">
        <v>2.81752950043145</v>
      </c>
      <c r="AN27">
        <v>2.6711509421898998</v>
      </c>
      <c r="AO27">
        <v>2.6133386891206398</v>
      </c>
      <c r="AP27">
        <v>3.1031290150831499</v>
      </c>
      <c r="AQ27">
        <v>3.0497677425303999</v>
      </c>
      <c r="AR27">
        <v>2.9832673967120802</v>
      </c>
      <c r="AS27">
        <v>3.1961458131927101</v>
      </c>
      <c r="AT27">
        <v>3.0755713188464799</v>
      </c>
      <c r="AU27">
        <v>3.06299626364651</v>
      </c>
      <c r="AV27">
        <v>3.7345900391001399</v>
      </c>
      <c r="AW27">
        <v>2.8409484793202999</v>
      </c>
      <c r="AX27">
        <v>2.9590173589050499</v>
      </c>
      <c r="AY27" t="s">
        <v>135</v>
      </c>
    </row>
    <row r="28" spans="1:51" x14ac:dyDescent="0.25">
      <c r="A28" t="s">
        <v>136</v>
      </c>
      <c r="C28" t="s">
        <v>137</v>
      </c>
      <c r="D28">
        <v>0.99</v>
      </c>
      <c r="E28" t="s">
        <v>138</v>
      </c>
      <c r="F28">
        <v>1288.34267573027</v>
      </c>
      <c r="G28">
        <v>6.5853247748480896</v>
      </c>
      <c r="H28">
        <v>489.21095300812999</v>
      </c>
      <c r="I28">
        <v>40</v>
      </c>
      <c r="J28">
        <v>1.57565247824958</v>
      </c>
      <c r="K28">
        <v>1.4481832423983501</v>
      </c>
      <c r="L28">
        <v>1.82229156926073</v>
      </c>
      <c r="M28">
        <v>2.0819299023275999</v>
      </c>
      <c r="N28">
        <v>2.0315892214715898</v>
      </c>
      <c r="O28">
        <v>2.0819276063429402</v>
      </c>
      <c r="P28">
        <v>1.74473112105894</v>
      </c>
      <c r="Q28">
        <v>1.7133403096383999</v>
      </c>
      <c r="R28">
        <v>1.66951815407325</v>
      </c>
      <c r="S28">
        <v>1.88243579249518</v>
      </c>
      <c r="T28">
        <v>1.75253697952368</v>
      </c>
      <c r="U28">
        <v>1.87402860547493</v>
      </c>
      <c r="V28">
        <v>0</v>
      </c>
      <c r="W28">
        <v>1.39561840661151E-3</v>
      </c>
      <c r="X28">
        <v>2.4252785308125602</v>
      </c>
      <c r="Y28">
        <v>2.2053186954685802</v>
      </c>
      <c r="Z28">
        <v>2.0674362199265301</v>
      </c>
      <c r="AA28">
        <v>2.4297373841919399</v>
      </c>
      <c r="AB28">
        <v>2.1511334541243001</v>
      </c>
      <c r="AC28">
        <v>2.06922993145833</v>
      </c>
      <c r="AD28">
        <v>2.3975389664327298</v>
      </c>
      <c r="AE28">
        <v>2.3479328389545402</v>
      </c>
      <c r="AF28">
        <v>2.3695156853632602</v>
      </c>
      <c r="AG28">
        <v>2.0228007083227801</v>
      </c>
      <c r="AH28">
        <v>1.94942235499223</v>
      </c>
      <c r="AI28">
        <v>1.92097675947283</v>
      </c>
      <c r="AJ28">
        <v>2.34880616119746</v>
      </c>
      <c r="AK28">
        <v>1.8703953255064101</v>
      </c>
      <c r="AL28">
        <v>2.2282676201753402</v>
      </c>
      <c r="AM28">
        <v>2.4308010337281201</v>
      </c>
      <c r="AN28">
        <v>2.3249727915991301</v>
      </c>
      <c r="AO28">
        <v>2.21945957092586</v>
      </c>
      <c r="AP28">
        <v>2.5542415105710101</v>
      </c>
      <c r="AQ28">
        <v>2.5019955024704599</v>
      </c>
      <c r="AR28">
        <v>2.4069591624020101</v>
      </c>
      <c r="AS28">
        <v>2.6128557724011601</v>
      </c>
      <c r="AT28">
        <v>2.5416778030154399</v>
      </c>
      <c r="AU28">
        <v>2.5095368031768501</v>
      </c>
      <c r="AV28">
        <v>3.0084602515657002</v>
      </c>
      <c r="AW28">
        <v>2.35181307757792</v>
      </c>
      <c r="AX28">
        <v>2.4623457831450599</v>
      </c>
      <c r="AY28" t="s">
        <v>139</v>
      </c>
    </row>
    <row r="29" spans="1:51" x14ac:dyDescent="0.25">
      <c r="A29" t="s">
        <v>140</v>
      </c>
      <c r="C29" t="s">
        <v>141</v>
      </c>
      <c r="D29">
        <v>0.98</v>
      </c>
      <c r="E29" t="s">
        <v>142</v>
      </c>
      <c r="F29">
        <v>1294.1927185419199</v>
      </c>
      <c r="G29">
        <v>6.6603247618063897</v>
      </c>
      <c r="H29">
        <v>331.91905860406501</v>
      </c>
      <c r="I29">
        <v>40</v>
      </c>
      <c r="J29">
        <v>0.65080459434509597</v>
      </c>
      <c r="K29">
        <v>0.600963814995218</v>
      </c>
      <c r="L29">
        <v>0.72011339276573305</v>
      </c>
      <c r="M29">
        <v>1.2186810883700401</v>
      </c>
      <c r="N29">
        <v>1.08504124063621</v>
      </c>
      <c r="O29">
        <v>1.1081417512892699</v>
      </c>
      <c r="P29">
        <v>1.1886535619635099</v>
      </c>
      <c r="Q29">
        <v>1.18666807392073</v>
      </c>
      <c r="R29">
        <v>1.1387445158387299</v>
      </c>
      <c r="S29">
        <v>1.1475913122043699</v>
      </c>
      <c r="T29">
        <v>1.3157677519492199</v>
      </c>
      <c r="U29">
        <v>1.2029865597581799</v>
      </c>
      <c r="V29">
        <v>0</v>
      </c>
      <c r="W29">
        <v>1.26514918203999E-3</v>
      </c>
      <c r="X29">
        <v>1.24399627955652</v>
      </c>
      <c r="Y29">
        <v>1.25356341640724</v>
      </c>
      <c r="Z29">
        <v>1.04984617357391</v>
      </c>
      <c r="AA29">
        <v>1.36679453758678</v>
      </c>
      <c r="AB29">
        <v>1.15727400766379</v>
      </c>
      <c r="AC29">
        <v>1.1246614622826101</v>
      </c>
      <c r="AD29">
        <v>1.13765794965622</v>
      </c>
      <c r="AE29">
        <v>1.1525622298262601</v>
      </c>
      <c r="AF29">
        <v>1.21341987635301</v>
      </c>
      <c r="AG29">
        <v>1.13314505831671</v>
      </c>
      <c r="AH29">
        <v>1.1336343501158901</v>
      </c>
      <c r="AI29">
        <v>1.1046033801699799</v>
      </c>
      <c r="AJ29">
        <v>1.28775801957866</v>
      </c>
      <c r="AK29">
        <v>1.0795261950011901</v>
      </c>
      <c r="AL29">
        <v>1.1940814220795</v>
      </c>
      <c r="AM29">
        <v>1.3303467027493501</v>
      </c>
      <c r="AN29">
        <v>1.2332478711511401</v>
      </c>
      <c r="AO29">
        <v>1.2348195210670301</v>
      </c>
      <c r="AP29">
        <v>1.15692982067196</v>
      </c>
      <c r="AQ29">
        <v>1.19060682174091</v>
      </c>
      <c r="AR29">
        <v>1.1366509019664699</v>
      </c>
      <c r="AS29">
        <v>1.39482655016818</v>
      </c>
      <c r="AT29">
        <v>1.3376843000528</v>
      </c>
      <c r="AU29">
        <v>1.2175532230649899</v>
      </c>
      <c r="AV29">
        <v>1.6800264521085799</v>
      </c>
      <c r="AW29">
        <v>1.3089725545048201</v>
      </c>
      <c r="AX29">
        <v>1.16534025389547</v>
      </c>
      <c r="AY29" t="s">
        <v>143</v>
      </c>
    </row>
    <row r="30" spans="1:51" x14ac:dyDescent="0.25">
      <c r="A30" t="s">
        <v>144</v>
      </c>
      <c r="C30" t="s">
        <v>145</v>
      </c>
      <c r="E30" t="s">
        <v>146</v>
      </c>
      <c r="F30">
        <v>1298.4766753420599</v>
      </c>
      <c r="G30">
        <v>6.7154386194740896</v>
      </c>
      <c r="H30">
        <v>52.612281262601599</v>
      </c>
      <c r="I30">
        <v>41</v>
      </c>
      <c r="J30">
        <v>4.7753150216724202E-2</v>
      </c>
      <c r="K30">
        <v>3.6550653435647097E-2</v>
      </c>
      <c r="L30">
        <v>4.1053426477466397E-2</v>
      </c>
      <c r="M30">
        <v>2.9607876707552501E-2</v>
      </c>
      <c r="N30">
        <v>1.9514190891696401E-2</v>
      </c>
      <c r="O30">
        <v>4.3486852092996901E-2</v>
      </c>
      <c r="P30">
        <v>2.11873868896722E-2</v>
      </c>
      <c r="Q30">
        <v>2.0883452068697E-2</v>
      </c>
      <c r="R30">
        <v>3.52657468987616E-2</v>
      </c>
      <c r="S30">
        <v>2.59006401537792E-2</v>
      </c>
      <c r="T30">
        <v>3.11339794808351E-2</v>
      </c>
      <c r="U30">
        <v>4.4179279409611701E-2</v>
      </c>
      <c r="V30">
        <v>1.4512654393221001E-2</v>
      </c>
      <c r="W30">
        <v>3.6463131315966603E-2</v>
      </c>
      <c r="X30">
        <v>1.7754591954971598E-2</v>
      </c>
      <c r="Y30">
        <v>1.9722775913700599E-2</v>
      </c>
      <c r="Z30">
        <v>4.8721755781122901E-2</v>
      </c>
      <c r="AA30">
        <v>1.6945296812785799E-2</v>
      </c>
      <c r="AB30">
        <v>2.4585246911271199E-2</v>
      </c>
      <c r="AC30">
        <v>2.3254566244058299E-2</v>
      </c>
      <c r="AD30">
        <v>2.3601958048694301E-2</v>
      </c>
      <c r="AE30">
        <v>3.0021429255635598E-2</v>
      </c>
      <c r="AF30">
        <v>3.7452871419557797E-2</v>
      </c>
      <c r="AG30">
        <v>1.6296348545915398E-2</v>
      </c>
      <c r="AH30">
        <v>2.3206130534670699E-2</v>
      </c>
      <c r="AI30">
        <v>3.37807553856685E-2</v>
      </c>
      <c r="AJ30">
        <v>1.77468446917067E-2</v>
      </c>
      <c r="AK30">
        <v>2.1704905563028402E-2</v>
      </c>
      <c r="AL30">
        <v>3.3622824265490403E-2</v>
      </c>
      <c r="AM30">
        <v>1.48192181891192E-2</v>
      </c>
      <c r="AN30">
        <v>2.57224781923449E-2</v>
      </c>
      <c r="AO30">
        <v>2.9982891663886901E-2</v>
      </c>
      <c r="AP30">
        <v>1.37420351375412E-2</v>
      </c>
      <c r="AQ30">
        <v>2.1564903927349999E-2</v>
      </c>
      <c r="AR30">
        <v>3.8104596394459199E-2</v>
      </c>
      <c r="AS30">
        <v>7.5824538196562997E-3</v>
      </c>
      <c r="AT30">
        <v>1.28466913649009E-2</v>
      </c>
      <c r="AU30">
        <v>3.22272469397153E-2</v>
      </c>
      <c r="AV30">
        <v>1.6972162181682699E-2</v>
      </c>
      <c r="AW30">
        <v>2.0476521496567202E-2</v>
      </c>
      <c r="AX30">
        <v>3.07044724416724E-2</v>
      </c>
    </row>
    <row r="31" spans="1:51" x14ac:dyDescent="0.25">
      <c r="A31" t="s">
        <v>147</v>
      </c>
      <c r="C31" t="s">
        <v>148</v>
      </c>
      <c r="D31">
        <v>1</v>
      </c>
      <c r="E31" t="s">
        <v>149</v>
      </c>
      <c r="F31">
        <v>1302.3874169814101</v>
      </c>
      <c r="G31">
        <v>6.7653842110919102</v>
      </c>
      <c r="H31">
        <v>366.38116925203201</v>
      </c>
      <c r="I31">
        <v>40</v>
      </c>
      <c r="J31">
        <v>0.677110745232816</v>
      </c>
      <c r="K31">
        <v>0.64136156311926196</v>
      </c>
      <c r="L31">
        <v>0.88167494589420903</v>
      </c>
      <c r="M31">
        <v>1.8401357835396399</v>
      </c>
      <c r="N31">
        <v>1.6353590868455199</v>
      </c>
      <c r="O31">
        <v>1.2633959753655899</v>
      </c>
      <c r="P31">
        <v>1.3505015773904701</v>
      </c>
      <c r="Q31">
        <v>1.41173413770207</v>
      </c>
      <c r="R31">
        <v>1.0980515242129301</v>
      </c>
      <c r="S31">
        <v>1.3820689924673599</v>
      </c>
      <c r="T31">
        <v>1.64352166267828</v>
      </c>
      <c r="U31">
        <v>1.1555188936306</v>
      </c>
      <c r="V31">
        <v>0</v>
      </c>
      <c r="W31">
        <v>6.4991237000372902E-3</v>
      </c>
      <c r="X31">
        <v>1.2277708581864499</v>
      </c>
      <c r="Y31">
        <v>1.6425897678138</v>
      </c>
      <c r="Z31">
        <v>1.3411428030855099</v>
      </c>
      <c r="AA31">
        <v>1.6151802550899601</v>
      </c>
      <c r="AB31">
        <v>1.0377018216851901</v>
      </c>
      <c r="AC31">
        <v>0.91309057535471005</v>
      </c>
      <c r="AD31">
        <v>1.0430828661882099</v>
      </c>
      <c r="AE31">
        <v>1.1230821692317801</v>
      </c>
      <c r="AF31">
        <v>1.1706882106290299</v>
      </c>
      <c r="AG31">
        <v>1.1904484233049699</v>
      </c>
      <c r="AH31">
        <v>1.66799623250416</v>
      </c>
      <c r="AI31">
        <v>1.2486702544311701</v>
      </c>
      <c r="AJ31">
        <v>1.1820149063893099</v>
      </c>
      <c r="AK31">
        <v>0.98830027069415505</v>
      </c>
      <c r="AL31">
        <v>1.28373085853396</v>
      </c>
      <c r="AM31">
        <v>0.99023501306825101</v>
      </c>
      <c r="AN31">
        <v>0.92982689596590196</v>
      </c>
      <c r="AO31">
        <v>1.03175784602453</v>
      </c>
      <c r="AP31">
        <v>1.4136861212591101</v>
      </c>
      <c r="AQ31">
        <v>1.44411362278032</v>
      </c>
      <c r="AR31">
        <v>1.25109503989473</v>
      </c>
      <c r="AS31">
        <v>1.7123160185294599</v>
      </c>
      <c r="AT31">
        <v>1.0525118842384</v>
      </c>
      <c r="AU31">
        <v>1.16194426319069</v>
      </c>
      <c r="AV31">
        <v>1.8758066502810899</v>
      </c>
      <c r="AW31">
        <v>1.18007630459862</v>
      </c>
      <c r="AX31">
        <v>0.84374527862272697</v>
      </c>
      <c r="AY31" t="s">
        <v>150</v>
      </c>
    </row>
    <row r="32" spans="1:51" x14ac:dyDescent="0.25">
      <c r="A32" t="s">
        <v>151</v>
      </c>
      <c r="C32" t="s">
        <v>152</v>
      </c>
      <c r="E32" t="s">
        <v>153</v>
      </c>
      <c r="F32">
        <v>1309.16464109666</v>
      </c>
      <c r="G32">
        <v>6.85277927652995</v>
      </c>
      <c r="H32">
        <v>8.4074954886178901</v>
      </c>
      <c r="I32">
        <v>38</v>
      </c>
      <c r="J32">
        <v>0</v>
      </c>
      <c r="K32">
        <v>0</v>
      </c>
      <c r="L32">
        <v>2.2176410357061501E-3</v>
      </c>
      <c r="M32">
        <v>5.2204022165297497E-3</v>
      </c>
      <c r="N32">
        <v>7.1263670245261604E-3</v>
      </c>
      <c r="O32">
        <v>5.58844686754335E-3</v>
      </c>
      <c r="P32">
        <v>5.6551539670057901E-3</v>
      </c>
      <c r="Q32">
        <v>4.8956312415603101E-3</v>
      </c>
      <c r="R32">
        <v>4.0998475400083499E-3</v>
      </c>
      <c r="S32">
        <v>7.6400488543884105E-4</v>
      </c>
      <c r="T32">
        <v>8.3195455086533896E-3</v>
      </c>
      <c r="U32">
        <v>4.5858293929430397E-3</v>
      </c>
      <c r="V32">
        <v>0</v>
      </c>
      <c r="W32">
        <v>2.0772031816471701E-3</v>
      </c>
      <c r="X32">
        <v>2.2344826428328701E-3</v>
      </c>
      <c r="Y32">
        <v>1.54714462724635E-3</v>
      </c>
      <c r="Z32">
        <v>3.5875287810672798E-3</v>
      </c>
      <c r="AA32">
        <v>1.9805500460339598E-3</v>
      </c>
      <c r="AB32">
        <v>5.56561642839269E-3</v>
      </c>
      <c r="AC32">
        <v>4.0164087501731397E-3</v>
      </c>
      <c r="AD32">
        <v>4.7408068553208499E-3</v>
      </c>
      <c r="AE32">
        <v>1.5455849898177301E-2</v>
      </c>
      <c r="AF32">
        <v>2.7065603467635199E-2</v>
      </c>
      <c r="AG32">
        <v>9.3088635397579E-4</v>
      </c>
      <c r="AH32">
        <v>3.44412446126328E-3</v>
      </c>
      <c r="AI32">
        <v>3.1221167402011099E-3</v>
      </c>
      <c r="AJ32">
        <v>1.01716868876134E-2</v>
      </c>
      <c r="AK32">
        <v>1.2513954162101999E-2</v>
      </c>
      <c r="AL32">
        <v>6.7804428513863896E-3</v>
      </c>
      <c r="AM32">
        <v>4.2680605586315002E-3</v>
      </c>
      <c r="AN32">
        <v>3.4587730705560198E-3</v>
      </c>
      <c r="AO32">
        <v>2.9586890152029101E-3</v>
      </c>
      <c r="AP32">
        <v>7.1780739674813304E-4</v>
      </c>
      <c r="AQ32">
        <v>4.9778746268594803E-3</v>
      </c>
      <c r="AR32">
        <v>4.1396549719216599E-3</v>
      </c>
      <c r="AS32">
        <v>6.1897932771401399E-4</v>
      </c>
      <c r="AT32">
        <v>3.5872449482150198E-3</v>
      </c>
      <c r="AU32">
        <v>2.8187044133031001E-3</v>
      </c>
      <c r="AV32">
        <v>5.4346309053840804E-3</v>
      </c>
      <c r="AW32">
        <v>4.4693651054087697E-3</v>
      </c>
      <c r="AX32">
        <v>1.1164869396169501E-2</v>
      </c>
    </row>
    <row r="33" spans="1:51" x14ac:dyDescent="0.25">
      <c r="A33" t="s">
        <v>154</v>
      </c>
      <c r="C33" t="s">
        <v>155</v>
      </c>
      <c r="D33">
        <v>0.99</v>
      </c>
      <c r="E33" t="s">
        <v>156</v>
      </c>
      <c r="F33">
        <v>1354.5922341693999</v>
      </c>
      <c r="G33">
        <v>7.4346717247596201</v>
      </c>
      <c r="H33">
        <v>307.03785439105701</v>
      </c>
      <c r="I33">
        <v>39</v>
      </c>
      <c r="J33">
        <v>1.18571811837096</v>
      </c>
      <c r="K33">
        <v>1.3441442164927</v>
      </c>
      <c r="L33">
        <v>1.41332486631188</v>
      </c>
      <c r="M33">
        <v>0.29013433128104099</v>
      </c>
      <c r="N33">
        <v>0.34584861626417801</v>
      </c>
      <c r="O33">
        <v>0.30263579351263897</v>
      </c>
      <c r="P33">
        <v>0.23540649313630799</v>
      </c>
      <c r="Q33">
        <v>0.26703337111167802</v>
      </c>
      <c r="R33">
        <v>0.19901902856289899</v>
      </c>
      <c r="S33">
        <v>0.16606283363042401</v>
      </c>
      <c r="T33">
        <v>0.127675385509678</v>
      </c>
      <c r="U33">
        <v>0.201714569417178</v>
      </c>
      <c r="V33">
        <v>0</v>
      </c>
      <c r="W33">
        <v>0</v>
      </c>
      <c r="X33">
        <v>0.97912166230639897</v>
      </c>
      <c r="Y33">
        <v>1.12224254594394</v>
      </c>
      <c r="Z33">
        <v>0.96320202319876502</v>
      </c>
      <c r="AA33">
        <v>0.90911505418128402</v>
      </c>
      <c r="AB33">
        <v>0.70593642921953104</v>
      </c>
      <c r="AC33">
        <v>0.370726704576537</v>
      </c>
      <c r="AD33">
        <v>1.03186273543009</v>
      </c>
      <c r="AE33">
        <v>1.4293617828360801</v>
      </c>
      <c r="AF33">
        <v>1.66051134419489</v>
      </c>
      <c r="AG33">
        <v>0.51844721514496495</v>
      </c>
      <c r="AH33">
        <v>0.64817390200688896</v>
      </c>
      <c r="AI33">
        <v>0.52774049329303396</v>
      </c>
      <c r="AJ33">
        <v>0.78558572968678697</v>
      </c>
      <c r="AK33">
        <v>0.224137516167356</v>
      </c>
      <c r="AL33">
        <v>0.75833466059421395</v>
      </c>
      <c r="AM33">
        <v>0.79146133363652604</v>
      </c>
      <c r="AN33">
        <v>0.71488629976613405</v>
      </c>
      <c r="AO33">
        <v>0.98578670045820005</v>
      </c>
      <c r="AP33">
        <v>1.60771439616117</v>
      </c>
      <c r="AQ33">
        <v>1.6235752376360799</v>
      </c>
      <c r="AR33">
        <v>1.46207463524398</v>
      </c>
      <c r="AS33">
        <v>1.64234471151229</v>
      </c>
      <c r="AT33">
        <v>1.20717860785354</v>
      </c>
      <c r="AU33">
        <v>1.4364359281772401</v>
      </c>
      <c r="AV33">
        <v>1.9159559523146099</v>
      </c>
      <c r="AW33">
        <v>1.3170745055219499</v>
      </c>
      <c r="AX33">
        <v>1.05509909309302</v>
      </c>
      <c r="AY33" t="s">
        <v>157</v>
      </c>
    </row>
    <row r="34" spans="1:51" x14ac:dyDescent="0.25">
      <c r="A34" t="s">
        <v>158</v>
      </c>
      <c r="C34" t="s">
        <v>159</v>
      </c>
      <c r="E34" t="s">
        <v>160</v>
      </c>
      <c r="F34">
        <v>1358.0930487176399</v>
      </c>
      <c r="G34">
        <v>7.4795583852132204</v>
      </c>
      <c r="H34">
        <v>19.262365734796798</v>
      </c>
      <c r="I34">
        <v>41</v>
      </c>
      <c r="J34">
        <v>1.3728346498760599E-2</v>
      </c>
      <c r="K34">
        <v>1.21162081599959E-2</v>
      </c>
      <c r="L34">
        <v>1.4550868150608199E-2</v>
      </c>
      <c r="M34">
        <v>1.36181628961496E-2</v>
      </c>
      <c r="N34">
        <v>1.4751031015489999E-2</v>
      </c>
      <c r="O34">
        <v>1.2430906806982601E-2</v>
      </c>
      <c r="P34">
        <v>1.4705068240033399E-2</v>
      </c>
      <c r="Q34">
        <v>1.6455913297695701E-2</v>
      </c>
      <c r="R34">
        <v>1.9245545894230699E-2</v>
      </c>
      <c r="S34">
        <v>1.71902475764385E-2</v>
      </c>
      <c r="T34">
        <v>1.7007523795220501E-2</v>
      </c>
      <c r="U34">
        <v>2.09263467268558E-2</v>
      </c>
      <c r="V34">
        <v>1.27786638815384E-2</v>
      </c>
      <c r="W34">
        <v>3.0698514968536799E-3</v>
      </c>
      <c r="X34">
        <v>2.1845215421251899E-2</v>
      </c>
      <c r="Y34">
        <v>1.7568359771607402E-2</v>
      </c>
      <c r="Z34">
        <v>2.3772338131727098E-2</v>
      </c>
      <c r="AA34">
        <v>1.6603508362776E-2</v>
      </c>
      <c r="AB34">
        <v>1.9209844630129199E-2</v>
      </c>
      <c r="AC34">
        <v>1.54924431974163E-2</v>
      </c>
      <c r="AD34">
        <v>2.0465090550120801E-2</v>
      </c>
      <c r="AE34">
        <v>2.1314118303634399E-2</v>
      </c>
      <c r="AF34">
        <v>2.2641951872283302E-2</v>
      </c>
      <c r="AG34">
        <v>2.1028985272651401E-2</v>
      </c>
      <c r="AH34">
        <v>1.7966995217467301E-2</v>
      </c>
      <c r="AI34">
        <v>1.52728628802379E-2</v>
      </c>
      <c r="AJ34">
        <v>1.67617344637357E-2</v>
      </c>
      <c r="AK34">
        <v>2.2181124450954201E-2</v>
      </c>
      <c r="AL34">
        <v>1.1490007631101799E-2</v>
      </c>
      <c r="AM34">
        <v>2.2438439961522699E-2</v>
      </c>
      <c r="AN34">
        <v>9.5012417196826595E-3</v>
      </c>
      <c r="AO34">
        <v>1.62574628668864E-2</v>
      </c>
      <c r="AP34">
        <v>1.9948931007439202E-2</v>
      </c>
      <c r="AQ34">
        <v>1.76960289424943E-2</v>
      </c>
      <c r="AR34">
        <v>2.06937294659022E-2</v>
      </c>
      <c r="AS34">
        <v>2.02229503256471E-2</v>
      </c>
      <c r="AT34">
        <v>1.6338726730798701E-2</v>
      </c>
      <c r="AU34">
        <v>2.0638700809895098E-2</v>
      </c>
      <c r="AV34">
        <v>1.7027730393366799E-2</v>
      </c>
      <c r="AW34">
        <v>1.82647039080986E-2</v>
      </c>
      <c r="AX34">
        <v>1.5473064435158E-2</v>
      </c>
    </row>
    <row r="35" spans="1:51" x14ac:dyDescent="0.25">
      <c r="A35" t="s">
        <v>161</v>
      </c>
      <c r="C35" t="s">
        <v>162</v>
      </c>
      <c r="D35">
        <v>1</v>
      </c>
      <c r="E35" t="s">
        <v>163</v>
      </c>
      <c r="F35">
        <v>1380.23296582222</v>
      </c>
      <c r="G35">
        <v>7.7633965907952698</v>
      </c>
      <c r="H35">
        <v>521.56492751219503</v>
      </c>
      <c r="I35">
        <v>39</v>
      </c>
      <c r="J35">
        <v>1.49625091340377</v>
      </c>
      <c r="K35">
        <v>1.4242297627568099</v>
      </c>
      <c r="L35">
        <v>1.74233653831332</v>
      </c>
      <c r="M35">
        <v>2.1858437203381902</v>
      </c>
      <c r="N35">
        <v>1.9984536809262099</v>
      </c>
      <c r="O35">
        <v>1.8256791966007699</v>
      </c>
      <c r="P35">
        <v>1.80107235224031</v>
      </c>
      <c r="Q35">
        <v>1.8307642385496801</v>
      </c>
      <c r="R35">
        <v>1.6378673021155099</v>
      </c>
      <c r="S35">
        <v>1.8756489300447601</v>
      </c>
      <c r="T35">
        <v>1.9541991131330601</v>
      </c>
      <c r="U35">
        <v>1.72440689191103</v>
      </c>
      <c r="V35">
        <v>0</v>
      </c>
      <c r="W35">
        <v>0</v>
      </c>
      <c r="X35">
        <v>1.86297046183091</v>
      </c>
      <c r="Y35">
        <v>2.1986407209993</v>
      </c>
      <c r="Z35">
        <v>1.93066108695146</v>
      </c>
      <c r="AA35">
        <v>2.2454408364827101</v>
      </c>
      <c r="AB35">
        <v>1.6772541342475</v>
      </c>
      <c r="AC35">
        <v>1.2616423900064699</v>
      </c>
      <c r="AD35">
        <v>1.7466187528274899</v>
      </c>
      <c r="AE35">
        <v>2.2246877023687102</v>
      </c>
      <c r="AF35">
        <v>2.4967467547181301</v>
      </c>
      <c r="AG35">
        <v>1.96335710732807</v>
      </c>
      <c r="AH35">
        <v>2.296356824049</v>
      </c>
      <c r="AI35">
        <v>2.0878205377047299</v>
      </c>
      <c r="AJ35">
        <v>2.06594390373614</v>
      </c>
      <c r="AK35">
        <v>1.58970412494573</v>
      </c>
      <c r="AL35">
        <v>2.4253995435960198</v>
      </c>
      <c r="AM35">
        <v>1.8029851529301699</v>
      </c>
      <c r="AN35">
        <v>1.7783275025904499</v>
      </c>
      <c r="AO35">
        <v>2.16294034772053</v>
      </c>
      <c r="AP35">
        <v>2.3687883054318801</v>
      </c>
      <c r="AQ35">
        <v>2.4985711449268302</v>
      </c>
      <c r="AR35">
        <v>2.2524735279280899</v>
      </c>
      <c r="AS35">
        <v>2.6207087134069198</v>
      </c>
      <c r="AT35">
        <v>2.1046881600278202</v>
      </c>
      <c r="AU35">
        <v>2.34123686253352</v>
      </c>
      <c r="AV35">
        <v>3.0557733911740002</v>
      </c>
      <c r="AW35">
        <v>2.1572594686501798</v>
      </c>
      <c r="AX35">
        <v>1.7903808346386001</v>
      </c>
      <c r="AY35" t="s">
        <v>164</v>
      </c>
    </row>
    <row r="36" spans="1:51" x14ac:dyDescent="0.25">
      <c r="A36" t="s">
        <v>165</v>
      </c>
      <c r="C36" t="s">
        <v>166</v>
      </c>
      <c r="E36" t="s">
        <v>167</v>
      </c>
      <c r="F36">
        <v>1383.1150484704699</v>
      </c>
      <c r="G36">
        <v>7.8009616597493503</v>
      </c>
      <c r="H36">
        <v>3.4056741132520298</v>
      </c>
      <c r="I36">
        <v>41</v>
      </c>
      <c r="J36">
        <v>5.1912552417984398E-2</v>
      </c>
      <c r="K36">
        <v>5.2924594906584098E-2</v>
      </c>
      <c r="L36">
        <v>6.5194168498479699E-2</v>
      </c>
      <c r="M36">
        <v>7.5752450321034101E-2</v>
      </c>
      <c r="N36">
        <v>6.9360731475265905E-2</v>
      </c>
      <c r="O36">
        <v>1.47964777987013E-2</v>
      </c>
      <c r="P36">
        <v>5.3050935827993698E-3</v>
      </c>
      <c r="Q36">
        <v>7.1616270007862897E-3</v>
      </c>
      <c r="R36">
        <v>2.0512499938297801E-2</v>
      </c>
      <c r="S36">
        <v>3.1344444891029097E-2</v>
      </c>
      <c r="T36">
        <v>3.9556055951499901E-3</v>
      </c>
      <c r="U36">
        <v>1.9457357839952699E-2</v>
      </c>
      <c r="V36">
        <v>2.2523720902086101E-2</v>
      </c>
      <c r="W36">
        <v>4.3561973266319299E-3</v>
      </c>
      <c r="X36">
        <v>6.0683741932781596E-3</v>
      </c>
      <c r="Y36">
        <v>1.0922787121164E-2</v>
      </c>
      <c r="Z36">
        <v>1.0556035447240901E-2</v>
      </c>
      <c r="AA36">
        <v>8.0349634077309204E-2</v>
      </c>
      <c r="AB36">
        <v>2.7609446161534199E-2</v>
      </c>
      <c r="AC36">
        <v>4.5610392282646697E-2</v>
      </c>
      <c r="AD36">
        <v>6.5457763860024901E-3</v>
      </c>
      <c r="AE36">
        <v>6.4879494745118099E-3</v>
      </c>
      <c r="AF36">
        <v>2.0321092447541898E-2</v>
      </c>
      <c r="AG36">
        <v>5.9834738703127398E-3</v>
      </c>
      <c r="AH36">
        <v>1.3032770980176699E-2</v>
      </c>
      <c r="AI36">
        <v>1.13874377045014E-2</v>
      </c>
      <c r="AJ36">
        <v>1.2395092666854901E-3</v>
      </c>
      <c r="AK36">
        <v>5.95224475699154E-4</v>
      </c>
      <c r="AL36">
        <v>1.2682886899993501E-2</v>
      </c>
      <c r="AM36">
        <v>1.6951178645704999E-3</v>
      </c>
      <c r="AN36">
        <v>2.91019902358856E-2</v>
      </c>
      <c r="AO36">
        <v>2.25094124395642E-3</v>
      </c>
      <c r="AP36">
        <v>7.6798337342453796E-2</v>
      </c>
      <c r="AQ36">
        <v>8.7162213121754595E-2</v>
      </c>
      <c r="AR36">
        <v>1.035652377878E-2</v>
      </c>
      <c r="AS36">
        <v>9.1561464345869203E-2</v>
      </c>
      <c r="AT36">
        <v>1.9470380213661001E-2</v>
      </c>
      <c r="AU36">
        <v>8.2927036208710198E-2</v>
      </c>
      <c r="AV36">
        <v>0.107371068060392</v>
      </c>
      <c r="AW36">
        <v>7.4740767589670304E-3</v>
      </c>
      <c r="AX36">
        <v>7.11071111237856E-3</v>
      </c>
    </row>
    <row r="37" spans="1:51" x14ac:dyDescent="0.25">
      <c r="A37" t="s">
        <v>168</v>
      </c>
      <c r="C37" t="s">
        <v>169</v>
      </c>
      <c r="D37">
        <v>0.96</v>
      </c>
      <c r="E37">
        <v>267</v>
      </c>
      <c r="F37">
        <v>1396.2706707074501</v>
      </c>
      <c r="G37">
        <v>7.9691983975046101</v>
      </c>
      <c r="H37">
        <v>130.882785490244</v>
      </c>
      <c r="I37">
        <v>41</v>
      </c>
      <c r="J37">
        <v>0.13704498854522501</v>
      </c>
      <c r="K37">
        <v>0.115694855094055</v>
      </c>
      <c r="L37">
        <v>0.13205572912062999</v>
      </c>
      <c r="M37">
        <v>0.12608552124030101</v>
      </c>
      <c r="N37">
        <v>0.121560040665926</v>
      </c>
      <c r="O37">
        <v>0.12971620464966299</v>
      </c>
      <c r="P37">
        <v>0.130013436045015</v>
      </c>
      <c r="Q37">
        <v>0.12567060446952599</v>
      </c>
      <c r="R37">
        <v>0.12985247882637599</v>
      </c>
      <c r="S37">
        <v>0.12886351455735001</v>
      </c>
      <c r="T37">
        <v>0.11949340482024</v>
      </c>
      <c r="U37">
        <v>0.13201042752190101</v>
      </c>
      <c r="V37">
        <v>0.16990602247970499</v>
      </c>
      <c r="W37">
        <v>0.15315236322695799</v>
      </c>
      <c r="X37">
        <v>0.13715335077951399</v>
      </c>
      <c r="Y37">
        <v>0.13404977401846299</v>
      </c>
      <c r="Z37">
        <v>0.13276582477596899</v>
      </c>
      <c r="AA37">
        <v>0.135615529072594</v>
      </c>
      <c r="AB37">
        <v>0.13200228947449599</v>
      </c>
      <c r="AC37">
        <v>0.14894456610012299</v>
      </c>
      <c r="AD37">
        <v>0.12567184483355401</v>
      </c>
      <c r="AE37">
        <v>0.13934332929798701</v>
      </c>
      <c r="AF37">
        <v>0.13080537098343001</v>
      </c>
      <c r="AG37">
        <v>0.133535858234061</v>
      </c>
      <c r="AH37">
        <v>0.131135350432937</v>
      </c>
      <c r="AI37">
        <v>0.136487776688621</v>
      </c>
      <c r="AJ37">
        <v>0.13422981068718701</v>
      </c>
      <c r="AK37">
        <v>0.14262896393966801</v>
      </c>
      <c r="AL37">
        <v>0.14092502882816901</v>
      </c>
      <c r="AM37">
        <v>0.13932807448918899</v>
      </c>
      <c r="AN37">
        <v>0.142194945514172</v>
      </c>
      <c r="AO37">
        <v>0.150236890740093</v>
      </c>
      <c r="AP37">
        <v>0.135216403707555</v>
      </c>
      <c r="AQ37">
        <v>0.138712058929678</v>
      </c>
      <c r="AR37">
        <v>0.14115433045956799</v>
      </c>
      <c r="AS37">
        <v>0.134500115940791</v>
      </c>
      <c r="AT37">
        <v>0.13021663846247999</v>
      </c>
      <c r="AU37">
        <v>0.140226960485622</v>
      </c>
      <c r="AV37">
        <v>0.12960824954734401</v>
      </c>
      <c r="AW37">
        <v>0.12133977968958699</v>
      </c>
      <c r="AX37">
        <v>0.143445633672179</v>
      </c>
      <c r="AY37" t="s">
        <v>170</v>
      </c>
    </row>
    <row r="38" spans="1:51" x14ac:dyDescent="0.25">
      <c r="A38" t="s">
        <v>171</v>
      </c>
      <c r="C38" t="s">
        <v>172</v>
      </c>
      <c r="E38" t="s">
        <v>173</v>
      </c>
      <c r="F38">
        <v>1453.2872175907501</v>
      </c>
      <c r="G38">
        <v>8.6669125511532705</v>
      </c>
      <c r="H38">
        <v>2.4999553664227601</v>
      </c>
      <c r="I38">
        <v>38</v>
      </c>
      <c r="J38">
        <v>7.1214303214738699E-3</v>
      </c>
      <c r="K38">
        <v>3.9109414715445901E-3</v>
      </c>
      <c r="L38">
        <v>3.7242068420763001E-3</v>
      </c>
      <c r="M38">
        <v>1.27359256399853E-3</v>
      </c>
      <c r="N38">
        <v>7.3718197469546404E-4</v>
      </c>
      <c r="O38">
        <v>1.00218885193968E-3</v>
      </c>
      <c r="P38">
        <v>2.02901026730265E-3</v>
      </c>
      <c r="Q38">
        <v>2.1527779971604999E-4</v>
      </c>
      <c r="R38">
        <v>6.37763497112782E-4</v>
      </c>
      <c r="S38">
        <v>4.57297441098315E-4</v>
      </c>
      <c r="T38">
        <v>1.14756651249811E-3</v>
      </c>
      <c r="U38">
        <v>8.5111323024861804E-4</v>
      </c>
      <c r="V38">
        <v>0</v>
      </c>
      <c r="W38">
        <v>8.87241631868614E-6</v>
      </c>
      <c r="X38">
        <v>1.27117192081209E-3</v>
      </c>
      <c r="Y38">
        <v>1.9907753097785901E-3</v>
      </c>
      <c r="Z38">
        <v>8.94495286703722E-4</v>
      </c>
      <c r="AA38">
        <v>0</v>
      </c>
      <c r="AB38">
        <v>9.0267097435986401E-4</v>
      </c>
      <c r="AC38">
        <v>8.1903422020921605E-4</v>
      </c>
      <c r="AD38">
        <v>7.8556974883632396E-4</v>
      </c>
      <c r="AE38">
        <v>2.4189523751025501E-4</v>
      </c>
      <c r="AF38">
        <v>2.8885667471376698E-3</v>
      </c>
      <c r="AG38">
        <v>1.19770038906343E-3</v>
      </c>
      <c r="AH38">
        <v>4.1052167302593902E-4</v>
      </c>
      <c r="AI38">
        <v>6.6735118366158502E-4</v>
      </c>
      <c r="AJ38">
        <v>0.511574597878385</v>
      </c>
      <c r="AK38">
        <v>0</v>
      </c>
      <c r="AL38">
        <v>9.6828588766379397E-4</v>
      </c>
      <c r="AM38">
        <v>2.6790406450511801E-4</v>
      </c>
      <c r="AN38">
        <v>1.0831977235153899E-3</v>
      </c>
      <c r="AO38">
        <v>7.4352814309240395E-4</v>
      </c>
      <c r="AP38">
        <v>2.6362039155686302E-3</v>
      </c>
      <c r="AQ38">
        <v>2.3477535640834099E-3</v>
      </c>
      <c r="AR38">
        <v>1.8416567126978701E-4</v>
      </c>
      <c r="AS38">
        <v>2.5883124824359501E-4</v>
      </c>
      <c r="AT38">
        <v>7.53245630953003E-4</v>
      </c>
      <c r="AU38">
        <v>3.23550940089439E-4</v>
      </c>
      <c r="AV38">
        <v>3.2859915603367302E-4</v>
      </c>
      <c r="AW38">
        <v>5.6479259664468195E-4</v>
      </c>
      <c r="AX38">
        <v>9.950548043631709E-4</v>
      </c>
    </row>
    <row r="39" spans="1:51" x14ac:dyDescent="0.25">
      <c r="A39" t="s">
        <v>174</v>
      </c>
      <c r="C39" t="s">
        <v>175</v>
      </c>
      <c r="E39" t="s">
        <v>176</v>
      </c>
      <c r="F39">
        <v>1466.34242732385</v>
      </c>
      <c r="G39">
        <v>8.8275134858631006</v>
      </c>
      <c r="H39">
        <v>58.708927600812999</v>
      </c>
      <c r="I39">
        <v>38</v>
      </c>
      <c r="J39">
        <v>0.25922660391763203</v>
      </c>
      <c r="K39">
        <v>0.24411464144328901</v>
      </c>
      <c r="L39">
        <v>0.229255005124155</v>
      </c>
      <c r="M39">
        <v>2.3415724488122E-2</v>
      </c>
      <c r="N39">
        <v>3.9228853795762297E-2</v>
      </c>
      <c r="O39">
        <v>2.1792389689703501E-2</v>
      </c>
      <c r="P39">
        <v>4.4270446518799397E-2</v>
      </c>
      <c r="Q39">
        <v>2.5984384815051002E-2</v>
      </c>
      <c r="R39">
        <v>0</v>
      </c>
      <c r="S39">
        <v>1.78734097723563E-2</v>
      </c>
      <c r="T39">
        <v>1.9525421759503399E-2</v>
      </c>
      <c r="U39">
        <v>1.18498977465507E-2</v>
      </c>
      <c r="V39">
        <v>0</v>
      </c>
      <c r="W39">
        <v>0</v>
      </c>
      <c r="X39">
        <v>0.178727906546439</v>
      </c>
      <c r="Y39">
        <v>0.240999670346602</v>
      </c>
      <c r="Z39">
        <v>0.20525700423152399</v>
      </c>
      <c r="AA39">
        <v>0.20863698742258299</v>
      </c>
      <c r="AB39">
        <v>0.145658096519345</v>
      </c>
      <c r="AC39">
        <v>0.119423738115008</v>
      </c>
      <c r="AD39">
        <v>4.6940409031941098E-2</v>
      </c>
      <c r="AE39">
        <v>0.28917130696649401</v>
      </c>
      <c r="AF39">
        <v>0.218782006071471</v>
      </c>
      <c r="AG39">
        <v>0.18355906057822699</v>
      </c>
      <c r="AH39">
        <v>0.14440091824932799</v>
      </c>
      <c r="AI39">
        <v>0.18436093833611999</v>
      </c>
      <c r="AJ39">
        <v>0.196799180732739</v>
      </c>
      <c r="AK39">
        <v>8.6912939001076495E-2</v>
      </c>
      <c r="AL39">
        <v>0.26620585895427001</v>
      </c>
      <c r="AM39">
        <v>0.116640782253221</v>
      </c>
      <c r="AN39">
        <v>0.10807553325959</v>
      </c>
      <c r="AO39">
        <v>0.136447270938932</v>
      </c>
      <c r="AP39">
        <v>0.251842044757843</v>
      </c>
      <c r="AQ39">
        <v>0.29426620224649702</v>
      </c>
      <c r="AR39">
        <v>0.200561800612584</v>
      </c>
      <c r="AS39">
        <v>8.5138226783127199E-2</v>
      </c>
      <c r="AT39">
        <v>0.15892502735550201</v>
      </c>
      <c r="AU39">
        <v>0.27943709882332401</v>
      </c>
      <c r="AV39">
        <v>9.0458183788419702E-2</v>
      </c>
      <c r="AW39">
        <v>3.80847849386826E-2</v>
      </c>
      <c r="AX39">
        <v>0.127227236975859</v>
      </c>
    </row>
    <row r="40" spans="1:51" x14ac:dyDescent="0.25">
      <c r="A40" t="s">
        <v>177</v>
      </c>
      <c r="C40" t="s">
        <v>178</v>
      </c>
      <c r="E40" t="s">
        <v>179</v>
      </c>
      <c r="F40">
        <v>1467.5021617103801</v>
      </c>
      <c r="G40">
        <v>8.8402718226114896</v>
      </c>
      <c r="H40">
        <v>9.9716214452845495</v>
      </c>
      <c r="I40">
        <v>27</v>
      </c>
      <c r="J40">
        <v>2.62710216806353E-2</v>
      </c>
      <c r="K40">
        <v>1.9054852197108299E-2</v>
      </c>
      <c r="L40">
        <v>2.19278786989851E-2</v>
      </c>
      <c r="M40">
        <v>5.0225145693850396E-3</v>
      </c>
      <c r="N40">
        <v>9.5217437688233791E-3</v>
      </c>
      <c r="O40">
        <v>1.8040613867726801E-2</v>
      </c>
      <c r="P40">
        <v>0</v>
      </c>
      <c r="Q40">
        <v>9.8704711392242107E-3</v>
      </c>
      <c r="R40">
        <v>1.6419333077465001E-2</v>
      </c>
      <c r="S40">
        <v>2.8979766957402701E-3</v>
      </c>
      <c r="T40">
        <v>1.06980199901453E-2</v>
      </c>
      <c r="U40">
        <v>2.03966036742609E-2</v>
      </c>
      <c r="V40">
        <v>2.33021427905181E-3</v>
      </c>
      <c r="W40">
        <v>1.8124098254698601E-2</v>
      </c>
      <c r="X40">
        <v>0</v>
      </c>
      <c r="Y40">
        <v>2.8919879384219698E-3</v>
      </c>
      <c r="Z40">
        <v>0</v>
      </c>
      <c r="AA40">
        <v>0</v>
      </c>
      <c r="AB40">
        <v>0</v>
      </c>
      <c r="AC40">
        <v>5.6113238830663098E-4</v>
      </c>
      <c r="AD40">
        <v>0</v>
      </c>
      <c r="AE40">
        <v>0</v>
      </c>
      <c r="AF40">
        <v>1.6143545776432299E-2</v>
      </c>
      <c r="AG40">
        <v>9.2573579734228899E-3</v>
      </c>
      <c r="AH40">
        <v>7.6130130237499101E-3</v>
      </c>
      <c r="AI40">
        <v>0</v>
      </c>
      <c r="AJ40">
        <v>8.5623819142339596E-4</v>
      </c>
      <c r="AK40">
        <v>7.1086092721915004E-3</v>
      </c>
      <c r="AL40">
        <v>0</v>
      </c>
      <c r="AM40">
        <v>3.44604633009342E-3</v>
      </c>
      <c r="AN40">
        <v>9.41759323747427E-4</v>
      </c>
      <c r="AO40">
        <v>1.38691097367493E-2</v>
      </c>
      <c r="AP40">
        <v>0</v>
      </c>
      <c r="AQ40">
        <v>6.8561661737021203E-4</v>
      </c>
      <c r="AR40">
        <v>1.6771131796952499E-2</v>
      </c>
      <c r="AS40">
        <v>2.4067182918228402E-3</v>
      </c>
      <c r="AT40">
        <v>0</v>
      </c>
      <c r="AU40">
        <v>0</v>
      </c>
      <c r="AV40">
        <v>3.5361202284414101E-3</v>
      </c>
      <c r="AW40">
        <v>0</v>
      </c>
      <c r="AX40">
        <v>0</v>
      </c>
    </row>
    <row r="41" spans="1:51" x14ac:dyDescent="0.25">
      <c r="A41" t="s">
        <v>180</v>
      </c>
      <c r="C41" t="s">
        <v>181</v>
      </c>
      <c r="E41" t="s">
        <v>182</v>
      </c>
      <c r="F41">
        <v>1469.46461575951</v>
      </c>
      <c r="G41">
        <v>8.8661020278930707</v>
      </c>
      <c r="H41">
        <v>2.1807913522764202</v>
      </c>
      <c r="I41">
        <v>40</v>
      </c>
      <c r="J41">
        <v>3.8994864766467199E-2</v>
      </c>
      <c r="K41">
        <v>3.7642696365782199E-2</v>
      </c>
      <c r="L41">
        <v>3.3210430242490797E-2</v>
      </c>
      <c r="M41">
        <v>5.4207894502563804E-3</v>
      </c>
      <c r="N41">
        <v>3.5524032475620199E-3</v>
      </c>
      <c r="O41">
        <v>3.3443652802969898E-3</v>
      </c>
      <c r="P41">
        <v>1.2002990070204301E-2</v>
      </c>
      <c r="Q41">
        <v>9.5445158567879201E-3</v>
      </c>
      <c r="R41">
        <v>2.4803887958160299E-3</v>
      </c>
      <c r="S41">
        <v>4.6599608484437904E-3</v>
      </c>
      <c r="T41">
        <v>2.45203440317241E-3</v>
      </c>
      <c r="U41">
        <v>2.4260600670352401E-3</v>
      </c>
      <c r="V41">
        <v>0</v>
      </c>
      <c r="W41">
        <v>1.0779151197007201E-3</v>
      </c>
      <c r="X41">
        <v>3.6142767785671097E-2</v>
      </c>
      <c r="Y41">
        <v>5.3791599122028397E-2</v>
      </c>
      <c r="Z41">
        <v>2.4556302247768301E-2</v>
      </c>
      <c r="AA41">
        <v>4.5162865271187798E-2</v>
      </c>
      <c r="AB41">
        <v>2.1505144599356499E-2</v>
      </c>
      <c r="AC41">
        <v>8.2664509815353008E-3</v>
      </c>
      <c r="AD41">
        <v>9.6997073735003107E-3</v>
      </c>
      <c r="AE41">
        <v>4.4254825785517898E-2</v>
      </c>
      <c r="AF41">
        <v>4.2875952219088E-2</v>
      </c>
      <c r="AG41">
        <v>4.7053634043416698E-2</v>
      </c>
      <c r="AH41">
        <v>2.5023338917519601E-2</v>
      </c>
      <c r="AI41">
        <v>3.5918935637921999E-2</v>
      </c>
      <c r="AJ41">
        <v>3.3762960348228198E-2</v>
      </c>
      <c r="AK41">
        <v>1.92007351459089E-2</v>
      </c>
      <c r="AL41">
        <v>4.0631373164404898E-2</v>
      </c>
      <c r="AM41">
        <v>2.7830995143279399E-2</v>
      </c>
      <c r="AN41">
        <v>2.6157993646622101E-2</v>
      </c>
      <c r="AO41">
        <v>2.9969285524515998E-2</v>
      </c>
      <c r="AP41">
        <v>4.7540391305944701E-2</v>
      </c>
      <c r="AQ41">
        <v>5.6893233658605498E-2</v>
      </c>
      <c r="AR41">
        <v>9.3108443869005205E-4</v>
      </c>
      <c r="AS41">
        <v>1.8773331196935899E-2</v>
      </c>
      <c r="AT41">
        <v>3.4926837803156099E-2</v>
      </c>
      <c r="AU41">
        <v>3.9941698680956698E-2</v>
      </c>
      <c r="AV41">
        <v>2.6915719531147499E-2</v>
      </c>
      <c r="AW41">
        <v>1.2350544468744101E-2</v>
      </c>
      <c r="AX41">
        <v>2.5580534081483499E-2</v>
      </c>
    </row>
    <row r="42" spans="1:51" x14ac:dyDescent="0.25">
      <c r="A42" t="s">
        <v>183</v>
      </c>
      <c r="C42" t="s">
        <v>184</v>
      </c>
      <c r="E42" t="s">
        <v>185</v>
      </c>
      <c r="F42">
        <v>1484.27795517101</v>
      </c>
      <c r="G42">
        <v>9.0467390272352404</v>
      </c>
      <c r="H42">
        <v>8.2124478904064997</v>
      </c>
      <c r="I42">
        <v>34</v>
      </c>
      <c r="J42">
        <v>0</v>
      </c>
      <c r="K42">
        <v>0</v>
      </c>
      <c r="L42">
        <v>0</v>
      </c>
      <c r="M42">
        <v>5.92378222089674E-3</v>
      </c>
      <c r="N42">
        <v>6.0404588951914499E-3</v>
      </c>
      <c r="O42">
        <v>8.0159190939401402E-3</v>
      </c>
      <c r="P42">
        <v>7.9390950825569892E-3</v>
      </c>
      <c r="Q42">
        <v>8.95753030357219E-3</v>
      </c>
      <c r="R42">
        <v>8.6109827950675306E-3</v>
      </c>
      <c r="S42">
        <v>6.4937645573898799E-3</v>
      </c>
      <c r="T42">
        <v>7.4428039828840801E-3</v>
      </c>
      <c r="U42">
        <v>7.6345168431642997E-3</v>
      </c>
      <c r="V42">
        <v>0</v>
      </c>
      <c r="W42">
        <v>0</v>
      </c>
      <c r="X42">
        <v>1.3609841293040199E-3</v>
      </c>
      <c r="Y42">
        <v>3.22299855592276E-3</v>
      </c>
      <c r="Z42">
        <v>3.8163374412059701E-3</v>
      </c>
      <c r="AA42">
        <v>4.6394568643852102E-3</v>
      </c>
      <c r="AB42">
        <v>5.2074062759196798E-3</v>
      </c>
      <c r="AC42">
        <v>7.0220564406785896E-3</v>
      </c>
      <c r="AD42">
        <v>1.2070512639497E-3</v>
      </c>
      <c r="AE42">
        <v>3.6821663863878199E-3</v>
      </c>
      <c r="AF42">
        <v>2.6129391283944E-3</v>
      </c>
      <c r="AG42">
        <v>5.54578827197606E-3</v>
      </c>
      <c r="AH42">
        <v>5.9484009253869203E-3</v>
      </c>
      <c r="AI42">
        <v>6.0855576786712799E-3</v>
      </c>
      <c r="AJ42">
        <v>5.3859133981317203E-3</v>
      </c>
      <c r="AK42">
        <v>5.3441769543468003E-3</v>
      </c>
      <c r="AL42">
        <v>5.3071506922108998E-3</v>
      </c>
      <c r="AM42">
        <v>4.98143087677706E-3</v>
      </c>
      <c r="AN42">
        <v>5.9989406747694603E-3</v>
      </c>
      <c r="AO42">
        <v>4.3074081857158303E-3</v>
      </c>
      <c r="AP42">
        <v>1.70625108441799E-3</v>
      </c>
      <c r="AQ42">
        <v>0</v>
      </c>
      <c r="AR42">
        <v>3.20098214509141E-3</v>
      </c>
      <c r="AS42">
        <v>3.3667426315359501E-3</v>
      </c>
      <c r="AT42">
        <v>4.4218895716517503E-3</v>
      </c>
      <c r="AU42">
        <v>2.0323765933215501E-3</v>
      </c>
      <c r="AV42">
        <v>4.1056281567631997E-3</v>
      </c>
      <c r="AW42">
        <v>0</v>
      </c>
      <c r="AX42">
        <v>3.50891748207123E-3</v>
      </c>
    </row>
    <row r="43" spans="1:51" x14ac:dyDescent="0.25">
      <c r="A43" t="s">
        <v>186</v>
      </c>
      <c r="C43" t="s">
        <v>187</v>
      </c>
      <c r="E43" t="s">
        <v>188</v>
      </c>
      <c r="F43">
        <v>1493.2373852265</v>
      </c>
      <c r="G43">
        <v>9.15483216785249</v>
      </c>
      <c r="H43">
        <v>10.5995899913821</v>
      </c>
      <c r="I43">
        <v>38</v>
      </c>
      <c r="J43">
        <v>4.2024474174968997E-2</v>
      </c>
      <c r="K43">
        <v>2.8708136646905798E-2</v>
      </c>
      <c r="L43">
        <v>3.0837063823983601E-2</v>
      </c>
      <c r="M43">
        <v>1.54679667238335E-3</v>
      </c>
      <c r="N43">
        <v>6.12694309228742E-3</v>
      </c>
      <c r="O43">
        <v>2.3030188966667799E-3</v>
      </c>
      <c r="P43">
        <v>5.6799503193328497E-3</v>
      </c>
      <c r="Q43">
        <v>2.0591973132130102E-2</v>
      </c>
      <c r="R43">
        <v>1.1326870373051801E-2</v>
      </c>
      <c r="S43">
        <v>2.38248038116428E-2</v>
      </c>
      <c r="T43">
        <v>1.7236955151326099E-2</v>
      </c>
      <c r="U43">
        <v>1.02269191912665E-2</v>
      </c>
      <c r="V43">
        <v>0</v>
      </c>
      <c r="W43">
        <v>0</v>
      </c>
      <c r="X43">
        <v>1.10563930503758E-2</v>
      </c>
      <c r="Y43">
        <v>1.39806651615855E-2</v>
      </c>
      <c r="Z43">
        <v>1.1557029619962999E-2</v>
      </c>
      <c r="AA43">
        <v>1.25804316444334E-2</v>
      </c>
      <c r="AB43">
        <v>2.3074930478184899E-3</v>
      </c>
      <c r="AC43">
        <v>1.5214606332567099E-2</v>
      </c>
      <c r="AD43">
        <v>0</v>
      </c>
      <c r="AE43">
        <v>1.49221032413111E-2</v>
      </c>
      <c r="AF43">
        <v>1.52714616335151E-2</v>
      </c>
      <c r="AG43">
        <v>9.8988181182500905E-3</v>
      </c>
      <c r="AH43">
        <v>1.9991062360597899E-2</v>
      </c>
      <c r="AI43">
        <v>2.46729538229928E-2</v>
      </c>
      <c r="AJ43">
        <v>1.48182436802567E-2</v>
      </c>
      <c r="AK43">
        <v>1.43038593221314E-2</v>
      </c>
      <c r="AL43">
        <v>1.6020584511633899E-2</v>
      </c>
      <c r="AM43">
        <v>1.3624568124776699E-2</v>
      </c>
      <c r="AN43">
        <v>1.38155789590817E-2</v>
      </c>
      <c r="AO43">
        <v>2.5426533954111999E-2</v>
      </c>
      <c r="AP43">
        <v>1.46688765467302E-2</v>
      </c>
      <c r="AQ43">
        <v>2.4055855630766499E-2</v>
      </c>
      <c r="AR43">
        <v>1.6151777839648801E-2</v>
      </c>
      <c r="AS43">
        <v>1.51088344135006E-3</v>
      </c>
      <c r="AT43">
        <v>1.2256141089503601E-2</v>
      </c>
      <c r="AU43">
        <v>1.9907648333106501E-2</v>
      </c>
      <c r="AV43">
        <v>7.20757678988692E-3</v>
      </c>
      <c r="AW43">
        <v>5.1928272730608601E-3</v>
      </c>
      <c r="AX43">
        <v>1.1983209284603001E-2</v>
      </c>
    </row>
    <row r="44" spans="1:51" x14ac:dyDescent="0.25">
      <c r="A44" t="s">
        <v>189</v>
      </c>
      <c r="C44" t="s">
        <v>190</v>
      </c>
      <c r="E44" t="s">
        <v>191</v>
      </c>
      <c r="F44">
        <v>1507.8078581688501</v>
      </c>
      <c r="G44">
        <v>9.33207119672727</v>
      </c>
      <c r="H44">
        <v>20.940704608373998</v>
      </c>
      <c r="I44">
        <v>40</v>
      </c>
      <c r="J44">
        <v>8.5572150648296097E-2</v>
      </c>
      <c r="K44">
        <v>8.8424600761761396E-2</v>
      </c>
      <c r="L44">
        <v>0.100530726302691</v>
      </c>
      <c r="M44">
        <v>1.05899820900173E-2</v>
      </c>
      <c r="N44">
        <v>7.9432437547072004E-3</v>
      </c>
      <c r="O44">
        <v>4.6872894058026101E-3</v>
      </c>
      <c r="P44">
        <v>6.42015207160116E-3</v>
      </c>
      <c r="Q44">
        <v>1.70932517908076E-2</v>
      </c>
      <c r="R44">
        <v>4.3418165595750704E-3</v>
      </c>
      <c r="S44">
        <v>8.4533454784202801E-3</v>
      </c>
      <c r="T44">
        <v>5.2232085854547897E-3</v>
      </c>
      <c r="U44">
        <v>7.3151489504686001E-3</v>
      </c>
      <c r="V44">
        <v>0</v>
      </c>
      <c r="W44">
        <v>1.8870764838145001E-3</v>
      </c>
      <c r="X44">
        <v>5.1221644392955403E-3</v>
      </c>
      <c r="Y44">
        <v>5.7313975039116703E-3</v>
      </c>
      <c r="Z44">
        <v>7.1363942478614197E-3</v>
      </c>
      <c r="AA44">
        <v>5.6954772736496602E-3</v>
      </c>
      <c r="AB44">
        <v>5.0021965379656204E-3</v>
      </c>
      <c r="AC44">
        <v>5.3698914447283703E-3</v>
      </c>
      <c r="AD44">
        <v>1.1891776989956001E-2</v>
      </c>
      <c r="AE44">
        <v>1.5136713267491501E-2</v>
      </c>
      <c r="AF44">
        <v>1.5803909473840201E-2</v>
      </c>
      <c r="AG44">
        <v>4.0040439674017799E-3</v>
      </c>
      <c r="AH44">
        <v>6.0835683993046901E-3</v>
      </c>
      <c r="AI44">
        <v>4.7300571532590697E-3</v>
      </c>
      <c r="AJ44">
        <v>5.8548524282855596E-3</v>
      </c>
      <c r="AK44">
        <v>5.9425142525210304E-3</v>
      </c>
      <c r="AL44">
        <v>6.5393129289624298E-3</v>
      </c>
      <c r="AM44">
        <v>1.25042230907673E-2</v>
      </c>
      <c r="AN44">
        <v>4.8995295306915199E-3</v>
      </c>
      <c r="AO44">
        <v>8.1582305495933507E-3</v>
      </c>
      <c r="AP44">
        <v>7.2503810202401604E-3</v>
      </c>
      <c r="AQ44">
        <v>8.3564567875037393E-3</v>
      </c>
      <c r="AR44">
        <v>5.1854907537463501E-3</v>
      </c>
      <c r="AS44">
        <v>7.3462135548155397E-3</v>
      </c>
      <c r="AT44">
        <v>6.6591185824579598E-3</v>
      </c>
      <c r="AU44">
        <v>5.5749650859936301E-3</v>
      </c>
      <c r="AV44">
        <v>5.3390306556963798E-3</v>
      </c>
      <c r="AW44">
        <v>7.67125048872409E-3</v>
      </c>
      <c r="AX44">
        <v>3.0091392106513801E-3</v>
      </c>
    </row>
    <row r="45" spans="1:51" x14ac:dyDescent="0.25">
      <c r="A45" t="s">
        <v>192</v>
      </c>
      <c r="C45" t="s">
        <v>193</v>
      </c>
      <c r="E45" t="s">
        <v>194</v>
      </c>
      <c r="F45">
        <v>1511.62656901476</v>
      </c>
      <c r="G45">
        <v>9.3793597881610609</v>
      </c>
      <c r="H45">
        <v>106.470294057724</v>
      </c>
      <c r="I45">
        <v>39</v>
      </c>
      <c r="J45">
        <v>3.41847115625558E-2</v>
      </c>
      <c r="K45">
        <v>3.1356218371007598E-2</v>
      </c>
      <c r="L45">
        <v>4.5332947055539502E-2</v>
      </c>
      <c r="M45">
        <v>0.17398127201173</v>
      </c>
      <c r="N45">
        <v>0.167238888560338</v>
      </c>
      <c r="O45">
        <v>0.13305943383841301</v>
      </c>
      <c r="P45">
        <v>0.150089624253476</v>
      </c>
      <c r="Q45">
        <v>0.15415564665610099</v>
      </c>
      <c r="R45">
        <v>0.13404409265464501</v>
      </c>
      <c r="S45">
        <v>0.172049758338438</v>
      </c>
      <c r="T45">
        <v>0.17986758691861299</v>
      </c>
      <c r="U45">
        <v>0.19425555842915601</v>
      </c>
      <c r="V45">
        <v>0</v>
      </c>
      <c r="W45">
        <v>0</v>
      </c>
      <c r="X45">
        <v>9.8626480903680799E-2</v>
      </c>
      <c r="Y45">
        <v>0.11544232956316899</v>
      </c>
      <c r="Z45">
        <v>7.1950855215008505E-2</v>
      </c>
      <c r="AA45">
        <v>0.14225496856395101</v>
      </c>
      <c r="AB45">
        <v>8.8646755223417403E-2</v>
      </c>
      <c r="AC45">
        <v>8.71079266092913E-2</v>
      </c>
      <c r="AD45">
        <v>8.66300382543847E-2</v>
      </c>
      <c r="AE45">
        <v>6.9485586040557795E-2</v>
      </c>
      <c r="AF45">
        <v>0.11491198561147099</v>
      </c>
      <c r="AG45">
        <v>0.10106029254267</v>
      </c>
      <c r="AH45">
        <v>0.100522093876647</v>
      </c>
      <c r="AI45">
        <v>9.9660591005566707E-2</v>
      </c>
      <c r="AJ45">
        <v>0.120887468715661</v>
      </c>
      <c r="AK45">
        <v>9.3652960416890293E-2</v>
      </c>
      <c r="AL45">
        <v>0.120459404928998</v>
      </c>
      <c r="AM45">
        <v>0.113119906168665</v>
      </c>
      <c r="AN45">
        <v>9.7896144432909907E-2</v>
      </c>
      <c r="AO45">
        <v>0.14290549117389501</v>
      </c>
      <c r="AP45">
        <v>0.116574316996944</v>
      </c>
      <c r="AQ45">
        <v>0.14182381848078701</v>
      </c>
      <c r="AR45">
        <v>7.3645045361638198E-2</v>
      </c>
      <c r="AS45">
        <v>0.17062099163268701</v>
      </c>
      <c r="AT45">
        <v>0.138858604673222</v>
      </c>
      <c r="AU45">
        <v>7.7648859224415195E-2</v>
      </c>
      <c r="AV45">
        <v>0.23741777219834101</v>
      </c>
      <c r="AW45">
        <v>0.166012517529737</v>
      </c>
      <c r="AX45">
        <v>7.7910731520897197E-2</v>
      </c>
    </row>
    <row r="46" spans="1:51" x14ac:dyDescent="0.25">
      <c r="A46" t="s">
        <v>195</v>
      </c>
      <c r="C46" t="s">
        <v>196</v>
      </c>
      <c r="D46">
        <v>0.94</v>
      </c>
      <c r="E46" t="s">
        <v>197</v>
      </c>
      <c r="F46">
        <v>1516.81208907423</v>
      </c>
      <c r="G46">
        <v>9.4431647971824404</v>
      </c>
      <c r="H46">
        <v>209.90366552032501</v>
      </c>
      <c r="I46">
        <v>39</v>
      </c>
      <c r="J46">
        <v>0.322668234543669</v>
      </c>
      <c r="K46">
        <v>0.319337609324302</v>
      </c>
      <c r="L46">
        <v>0.38337800578391201</v>
      </c>
      <c r="M46">
        <v>0.45631633297466101</v>
      </c>
      <c r="N46">
        <v>0.44257983143235302</v>
      </c>
      <c r="O46">
        <v>0.45132004367675399</v>
      </c>
      <c r="P46">
        <v>0.40863202738425902</v>
      </c>
      <c r="Q46">
        <v>0.432462493239126</v>
      </c>
      <c r="R46">
        <v>0.40244666922143202</v>
      </c>
      <c r="S46">
        <v>0.44780686927025098</v>
      </c>
      <c r="T46">
        <v>0.44148013076617998</v>
      </c>
      <c r="U46">
        <v>0.42724333297115802</v>
      </c>
      <c r="V46">
        <v>0</v>
      </c>
      <c r="W46">
        <v>0</v>
      </c>
      <c r="X46">
        <v>0.46682031688252301</v>
      </c>
      <c r="Y46">
        <v>0.494584975327714</v>
      </c>
      <c r="Z46">
        <v>0.43571083535130201</v>
      </c>
      <c r="AA46">
        <v>0.52062927501171796</v>
      </c>
      <c r="AB46">
        <v>0.429676111611214</v>
      </c>
      <c r="AC46">
        <v>0.462614521501509</v>
      </c>
      <c r="AD46">
        <v>0.45534259797777399</v>
      </c>
      <c r="AE46">
        <v>0.505597120627019</v>
      </c>
      <c r="AF46">
        <v>0.52049540051485899</v>
      </c>
      <c r="AG46">
        <v>0.497671933856354</v>
      </c>
      <c r="AH46">
        <v>0.465436686730344</v>
      </c>
      <c r="AI46">
        <v>0.46405610441114498</v>
      </c>
      <c r="AJ46">
        <v>0.49355866462651798</v>
      </c>
      <c r="AK46">
        <v>0.42598849815323703</v>
      </c>
      <c r="AL46">
        <v>0.49697779884774801</v>
      </c>
      <c r="AM46">
        <v>0.472227928138018</v>
      </c>
      <c r="AN46">
        <v>0.46549621062749802</v>
      </c>
      <c r="AO46">
        <v>0.48964732403202499</v>
      </c>
      <c r="AP46">
        <v>0.495730057512275</v>
      </c>
      <c r="AQ46">
        <v>0.51696781613067699</v>
      </c>
      <c r="AR46">
        <v>0.48073463862917698</v>
      </c>
      <c r="AS46">
        <v>0.54862642489202496</v>
      </c>
      <c r="AT46">
        <v>0.52812569582115199</v>
      </c>
      <c r="AU46">
        <v>0.53128125476749199</v>
      </c>
      <c r="AV46">
        <v>0.60432184615421003</v>
      </c>
      <c r="AW46">
        <v>0.46210037519910102</v>
      </c>
      <c r="AX46">
        <v>0.46799633042598199</v>
      </c>
      <c r="AY46" t="s">
        <v>198</v>
      </c>
    </row>
    <row r="47" spans="1:51" x14ac:dyDescent="0.25">
      <c r="A47" t="s">
        <v>199</v>
      </c>
      <c r="C47" t="s">
        <v>200</v>
      </c>
      <c r="E47" t="s">
        <v>201</v>
      </c>
      <c r="F47">
        <v>1518.55814430597</v>
      </c>
      <c r="G47">
        <v>9.4642617165505403</v>
      </c>
      <c r="H47">
        <v>519.08645386666694</v>
      </c>
      <c r="I47">
        <v>38</v>
      </c>
      <c r="J47">
        <v>5.6033324510002702E-2</v>
      </c>
      <c r="K47">
        <v>4.0281025083476002E-2</v>
      </c>
      <c r="L47">
        <v>0</v>
      </c>
      <c r="M47">
        <v>5.2058983218250496</v>
      </c>
      <c r="N47">
        <v>3.79695204206392</v>
      </c>
      <c r="O47">
        <v>2.7812878808702299</v>
      </c>
      <c r="P47">
        <v>4.3502677211801597</v>
      </c>
      <c r="Q47">
        <v>4.0954336791289601</v>
      </c>
      <c r="R47">
        <v>3.3802784607402501</v>
      </c>
      <c r="S47">
        <v>4.5691816038040098</v>
      </c>
      <c r="T47">
        <v>5.2037646638619499</v>
      </c>
      <c r="U47">
        <v>3.4476301093944</v>
      </c>
      <c r="V47">
        <v>0</v>
      </c>
      <c r="W47">
        <v>0</v>
      </c>
      <c r="X47">
        <v>3.9206165060447198</v>
      </c>
      <c r="Y47">
        <v>5.0115552699427504</v>
      </c>
      <c r="Z47">
        <v>3.9395676639302701</v>
      </c>
      <c r="AA47">
        <v>4.6790830347470296</v>
      </c>
      <c r="AB47">
        <v>3.5744684818034802</v>
      </c>
      <c r="AC47">
        <v>3.1216072652656899</v>
      </c>
      <c r="AD47">
        <v>2.89562070451497</v>
      </c>
      <c r="AE47">
        <v>2.6264946341553399</v>
      </c>
      <c r="AF47">
        <v>2.4572449209941198</v>
      </c>
      <c r="AG47">
        <v>4.0319111309444002</v>
      </c>
      <c r="AH47">
        <v>4.9043605516168602</v>
      </c>
      <c r="AI47">
        <v>4.0149381531671002</v>
      </c>
      <c r="AJ47">
        <v>4.0031568848351302</v>
      </c>
      <c r="AK47">
        <v>3.2278460863327201</v>
      </c>
      <c r="AL47">
        <v>4.0341936341632696</v>
      </c>
      <c r="AM47">
        <v>3.5615130294010102</v>
      </c>
      <c r="AN47">
        <v>3.36135616049329</v>
      </c>
      <c r="AO47">
        <v>3.9003430394717298</v>
      </c>
      <c r="AP47">
        <v>1.6071504205601601</v>
      </c>
      <c r="AQ47">
        <v>1.7756055659725001</v>
      </c>
      <c r="AR47">
        <v>1.6764099224237099</v>
      </c>
      <c r="AS47">
        <v>3.9294769229612299</v>
      </c>
      <c r="AT47">
        <v>3.1717183279210199</v>
      </c>
      <c r="AU47">
        <v>2.76390263461355</v>
      </c>
      <c r="AV47">
        <v>5.84875024177519</v>
      </c>
      <c r="AW47">
        <v>4.56008235569898</v>
      </c>
      <c r="AX47">
        <v>2.8823791638332099</v>
      </c>
    </row>
    <row r="48" spans="1:51" x14ac:dyDescent="0.25">
      <c r="A48" t="s">
        <v>202</v>
      </c>
      <c r="C48" t="s">
        <v>203</v>
      </c>
      <c r="E48" t="s">
        <v>204</v>
      </c>
      <c r="F48">
        <v>1538.54669852649</v>
      </c>
      <c r="G48">
        <v>9.7089057074652807</v>
      </c>
      <c r="H48">
        <v>10.5862027756098</v>
      </c>
      <c r="I48">
        <v>39</v>
      </c>
      <c r="J48">
        <v>6.0394543509986603E-3</v>
      </c>
      <c r="K48">
        <v>5.6325881997316201E-3</v>
      </c>
      <c r="L48">
        <v>4.8902166604432497E-3</v>
      </c>
      <c r="M48">
        <v>1.2412554708609601E-2</v>
      </c>
      <c r="N48">
        <v>9.4290904455878507E-3</v>
      </c>
      <c r="O48">
        <v>1.16473823415184E-2</v>
      </c>
      <c r="P48">
        <v>9.9151369171028101E-3</v>
      </c>
      <c r="Q48">
        <v>1.00649868053076E-2</v>
      </c>
      <c r="R48">
        <v>7.0672470729783703E-3</v>
      </c>
      <c r="S48">
        <v>1.06841686577362E-2</v>
      </c>
      <c r="T48">
        <v>1.3325735003206E-2</v>
      </c>
      <c r="U48">
        <v>1.06267538997105E-2</v>
      </c>
      <c r="V48">
        <v>0</v>
      </c>
      <c r="W48">
        <v>0</v>
      </c>
      <c r="X48">
        <v>8.49320233584735E-3</v>
      </c>
      <c r="Y48">
        <v>5.3271253190211596E-3</v>
      </c>
      <c r="Z48">
        <v>5.8626362146798E-3</v>
      </c>
      <c r="AA48">
        <v>5.5214182245965698E-3</v>
      </c>
      <c r="AB48">
        <v>2.62114884720893E-3</v>
      </c>
      <c r="AC48">
        <v>6.6946777316039801E-3</v>
      </c>
      <c r="AD48">
        <v>4.8596030017393098E-3</v>
      </c>
      <c r="AE48">
        <v>6.5376993165939699E-3</v>
      </c>
      <c r="AF48">
        <v>6.33631895054413E-3</v>
      </c>
      <c r="AG48">
        <v>6.4903904569250399E-3</v>
      </c>
      <c r="AH48">
        <v>7.7623748280675198E-3</v>
      </c>
      <c r="AI48">
        <v>6.78401399148336E-3</v>
      </c>
      <c r="AJ48">
        <v>6.4234402692090299E-3</v>
      </c>
      <c r="AK48">
        <v>8.5831278393155904E-3</v>
      </c>
      <c r="AL48">
        <v>7.76296429265681E-3</v>
      </c>
      <c r="AM48">
        <v>6.1595294821410298E-3</v>
      </c>
      <c r="AN48">
        <v>7.8438436497901901E-3</v>
      </c>
      <c r="AO48">
        <v>7.7672262935414701E-3</v>
      </c>
      <c r="AP48">
        <v>5.8512445030185802E-3</v>
      </c>
      <c r="AQ48">
        <v>5.3928754290105303E-3</v>
      </c>
      <c r="AR48">
        <v>6.0472419023851597E-3</v>
      </c>
      <c r="AS48">
        <v>7.3838601790205804E-3</v>
      </c>
      <c r="AT48">
        <v>6.1575354672779503E-3</v>
      </c>
      <c r="AU48">
        <v>6.7364065750987502E-3</v>
      </c>
      <c r="AV48">
        <v>7.2194664627886996E-3</v>
      </c>
      <c r="AW48">
        <v>3.55341123459566E-3</v>
      </c>
      <c r="AX48">
        <v>4.86427771689967E-3</v>
      </c>
    </row>
    <row r="49" spans="1:51" x14ac:dyDescent="0.25">
      <c r="A49" t="s">
        <v>205</v>
      </c>
      <c r="C49" t="s">
        <v>206</v>
      </c>
      <c r="E49" t="s">
        <v>207</v>
      </c>
      <c r="F49">
        <v>1545.01372275314</v>
      </c>
      <c r="G49">
        <v>9.7858213071469908</v>
      </c>
      <c r="H49">
        <v>12.3731072844715</v>
      </c>
      <c r="I49">
        <v>39</v>
      </c>
      <c r="J49">
        <v>2.1462069684553199E-2</v>
      </c>
      <c r="K49">
        <v>1.9061522965097999E-2</v>
      </c>
      <c r="L49">
        <v>1.7576081105633599E-2</v>
      </c>
      <c r="M49">
        <v>2.5806874707050799E-3</v>
      </c>
      <c r="N49">
        <v>1.46043984324333E-3</v>
      </c>
      <c r="O49">
        <v>7.98557516853145E-4</v>
      </c>
      <c r="P49">
        <v>2.1563410573143902E-3</v>
      </c>
      <c r="Q49">
        <v>3.0483568065869699E-3</v>
      </c>
      <c r="R49">
        <v>1.1617074228824801E-4</v>
      </c>
      <c r="S49">
        <v>1.1342909044655301E-3</v>
      </c>
      <c r="T49">
        <v>4.4605912215717096E-3</v>
      </c>
      <c r="U49">
        <v>6.54355299085562E-4</v>
      </c>
      <c r="V49">
        <v>0</v>
      </c>
      <c r="W49">
        <v>7.1915065535379705E-4</v>
      </c>
      <c r="X49">
        <v>1.2756076206247901E-2</v>
      </c>
      <c r="Y49">
        <v>7.8180697515550599E-3</v>
      </c>
      <c r="Z49">
        <v>6.8337760970359901E-3</v>
      </c>
      <c r="AA49">
        <v>7.6407156323657997E-3</v>
      </c>
      <c r="AB49">
        <v>5.1842436447398603E-3</v>
      </c>
      <c r="AC49">
        <v>1.0376482369541499E-2</v>
      </c>
      <c r="AD49">
        <v>2.6286962479700802E-4</v>
      </c>
      <c r="AE49">
        <v>8.1281468945264002E-3</v>
      </c>
      <c r="AF49">
        <v>8.3005526383120708E-3</v>
      </c>
      <c r="AG49">
        <v>8.0594464420774403E-3</v>
      </c>
      <c r="AH49">
        <v>4.8695382010357901E-3</v>
      </c>
      <c r="AI49">
        <v>1.03275884015149E-2</v>
      </c>
      <c r="AJ49">
        <v>9.4773381103317698E-3</v>
      </c>
      <c r="AK49">
        <v>6.4902894874498199E-3</v>
      </c>
      <c r="AL49">
        <v>1.2668075941496999E-2</v>
      </c>
      <c r="AM49">
        <v>1.07312698114544E-2</v>
      </c>
      <c r="AN49">
        <v>8.9696714796329898E-3</v>
      </c>
      <c r="AO49">
        <v>1.0722409126421801E-2</v>
      </c>
      <c r="AP49">
        <v>1.0686952416351699E-2</v>
      </c>
      <c r="AQ49">
        <v>7.9997549562531006E-3</v>
      </c>
      <c r="AR49">
        <v>8.0882907681418398E-3</v>
      </c>
      <c r="AS49">
        <v>1.69029195419163E-3</v>
      </c>
      <c r="AT49">
        <v>7.4674846431832696E-3</v>
      </c>
      <c r="AU49">
        <v>8.0352938156585101E-3</v>
      </c>
      <c r="AV49">
        <v>4.8693107575320596E-3</v>
      </c>
      <c r="AW49">
        <v>0</v>
      </c>
      <c r="AX49">
        <v>7.0198217583625601E-3</v>
      </c>
    </row>
    <row r="50" spans="1:51" x14ac:dyDescent="0.25">
      <c r="A50" t="s">
        <v>208</v>
      </c>
      <c r="C50" t="s">
        <v>209</v>
      </c>
      <c r="E50" t="s">
        <v>210</v>
      </c>
      <c r="F50">
        <v>1552.2005189448801</v>
      </c>
      <c r="G50">
        <v>9.8746162013003698</v>
      </c>
      <c r="H50">
        <v>84.178732155934995</v>
      </c>
      <c r="I50">
        <v>40</v>
      </c>
      <c r="J50">
        <v>3.2217047501379603E-2</v>
      </c>
      <c r="K50">
        <v>3.5245207991852101E-2</v>
      </c>
      <c r="L50">
        <v>3.8732703113184302E-2</v>
      </c>
      <c r="M50">
        <v>0.16823833652110301</v>
      </c>
      <c r="N50">
        <v>0.182324230318371</v>
      </c>
      <c r="O50">
        <v>0.15740854181637501</v>
      </c>
      <c r="P50">
        <v>0.16599761813405201</v>
      </c>
      <c r="Q50">
        <v>0.160132186307957</v>
      </c>
      <c r="R50">
        <v>0.131202788574656</v>
      </c>
      <c r="S50">
        <v>0.161621180741403</v>
      </c>
      <c r="T50">
        <v>0.16962366328589701</v>
      </c>
      <c r="U50">
        <v>0.120546691283358</v>
      </c>
      <c r="V50">
        <v>0</v>
      </c>
      <c r="W50">
        <v>2.6151576809483098E-3</v>
      </c>
      <c r="X50">
        <v>6.2099512388481999E-2</v>
      </c>
      <c r="Y50">
        <v>0.17106707681335001</v>
      </c>
      <c r="Z50">
        <v>0.13573968892190399</v>
      </c>
      <c r="AA50">
        <v>0.109503027527259</v>
      </c>
      <c r="AB50">
        <v>0.14480343266807999</v>
      </c>
      <c r="AC50">
        <v>0.121967563340298</v>
      </c>
      <c r="AD50">
        <v>0.102916310607155</v>
      </c>
      <c r="AE50">
        <v>0.10974649935598201</v>
      </c>
      <c r="AF50">
        <v>0.123111044387645</v>
      </c>
      <c r="AG50">
        <v>0.14068990239781301</v>
      </c>
      <c r="AH50">
        <v>0.202070199938686</v>
      </c>
      <c r="AI50">
        <v>0.16351586995811701</v>
      </c>
      <c r="AJ50">
        <v>0.144509590938039</v>
      </c>
      <c r="AK50">
        <v>0.111567473214693</v>
      </c>
      <c r="AL50">
        <v>0.20146708699849999</v>
      </c>
      <c r="AM50">
        <v>0.128417832340641</v>
      </c>
      <c r="AN50">
        <v>0.11301753297992601</v>
      </c>
      <c r="AO50">
        <v>0.13433216925444399</v>
      </c>
      <c r="AP50">
        <v>1.5256128099158E-3</v>
      </c>
      <c r="AQ50">
        <v>0.14450492601471601</v>
      </c>
      <c r="AR50">
        <v>0.12870604415306799</v>
      </c>
      <c r="AS50">
        <v>1.2087167953087801E-2</v>
      </c>
      <c r="AT50">
        <v>0.14990244303637401</v>
      </c>
      <c r="AU50">
        <v>0.12767385233977199</v>
      </c>
      <c r="AV50">
        <v>4.6718576260165803E-2</v>
      </c>
      <c r="AW50">
        <v>0.14883042799150301</v>
      </c>
      <c r="AX50">
        <v>0.115205048844289</v>
      </c>
    </row>
    <row r="51" spans="1:51" x14ac:dyDescent="0.25">
      <c r="A51" t="s">
        <v>211</v>
      </c>
      <c r="C51" t="s">
        <v>212</v>
      </c>
      <c r="E51" t="s">
        <v>213</v>
      </c>
      <c r="F51">
        <v>1571.68447284681</v>
      </c>
      <c r="G51">
        <v>10.112761649700101</v>
      </c>
      <c r="H51">
        <v>47.483330404878103</v>
      </c>
      <c r="I51">
        <v>39</v>
      </c>
      <c r="J51">
        <v>9.4909053545768501E-4</v>
      </c>
      <c r="K51">
        <v>1.06313572981616E-3</v>
      </c>
      <c r="L51">
        <v>9.7058401131564105E-4</v>
      </c>
      <c r="M51">
        <v>5.04897573445095E-2</v>
      </c>
      <c r="N51">
        <v>4.85939429647511E-2</v>
      </c>
      <c r="O51">
        <v>3.3732929519249701E-2</v>
      </c>
      <c r="P51">
        <v>4.2446053603275698E-2</v>
      </c>
      <c r="Q51">
        <v>5.11458916944771E-2</v>
      </c>
      <c r="R51">
        <v>3.50818401375061E-2</v>
      </c>
      <c r="S51">
        <v>5.0981159622420599E-2</v>
      </c>
      <c r="T51">
        <v>5.9279290928895202E-2</v>
      </c>
      <c r="U51">
        <v>4.5741444454162797E-2</v>
      </c>
      <c r="V51">
        <v>0</v>
      </c>
      <c r="W51">
        <v>0</v>
      </c>
      <c r="X51">
        <v>1.7414256219478799E-2</v>
      </c>
      <c r="Y51">
        <v>3.3446307150642E-2</v>
      </c>
      <c r="Z51">
        <v>1.7028557751643199E-2</v>
      </c>
      <c r="AA51">
        <v>3.4238159005746602E-2</v>
      </c>
      <c r="AB51">
        <v>1.6059243791893701E-2</v>
      </c>
      <c r="AC51">
        <v>3.7193783335396399E-2</v>
      </c>
      <c r="AD51">
        <v>4.9920577129226196E-3</v>
      </c>
      <c r="AE51">
        <v>1.04695754048491E-2</v>
      </c>
      <c r="AF51">
        <v>1.52614228720169E-2</v>
      </c>
      <c r="AG51">
        <v>4.0630645154621003E-2</v>
      </c>
      <c r="AH51">
        <v>5.2321411995170999E-2</v>
      </c>
      <c r="AI51">
        <v>4.61334450084828E-2</v>
      </c>
      <c r="AJ51">
        <v>3.3788465367175502E-2</v>
      </c>
      <c r="AK51">
        <v>4.0606231502950202E-2</v>
      </c>
      <c r="AL51">
        <v>4.1013234820283302E-2</v>
      </c>
      <c r="AM51">
        <v>2.1675234563387401E-2</v>
      </c>
      <c r="AN51">
        <v>2.43932083873117E-2</v>
      </c>
      <c r="AO51">
        <v>3.0965040657854999E-2</v>
      </c>
      <c r="AP51">
        <v>3.24578172812281E-3</v>
      </c>
      <c r="AQ51">
        <v>8.8638031195471499E-3</v>
      </c>
      <c r="AR51">
        <v>1.03456948564565E-2</v>
      </c>
      <c r="AS51">
        <v>1.5670177143739101E-2</v>
      </c>
      <c r="AT51">
        <v>1.9679735025576101E-2</v>
      </c>
      <c r="AU51">
        <v>1.6149593258469201E-2</v>
      </c>
      <c r="AV51">
        <v>2.9182029022503601E-2</v>
      </c>
      <c r="AW51">
        <v>1.5316109861133201E-2</v>
      </c>
      <c r="AX51">
        <v>1.3116393634430901E-2</v>
      </c>
    </row>
    <row r="52" spans="1:51" x14ac:dyDescent="0.25">
      <c r="A52" t="s">
        <v>214</v>
      </c>
      <c r="C52" t="s">
        <v>215</v>
      </c>
      <c r="E52" t="s">
        <v>216</v>
      </c>
      <c r="F52">
        <v>1578.13539088425</v>
      </c>
      <c r="G52">
        <v>10.1904354095459</v>
      </c>
      <c r="H52">
        <v>33.501930903252003</v>
      </c>
      <c r="I52">
        <v>39</v>
      </c>
      <c r="J52">
        <v>0.12897481920979001</v>
      </c>
      <c r="K52">
        <v>9.52524357910704E-2</v>
      </c>
      <c r="L52">
        <v>0.114036282664342</v>
      </c>
      <c r="M52">
        <v>1.39942480114518E-2</v>
      </c>
      <c r="N52">
        <v>1.31770304022084E-2</v>
      </c>
      <c r="O52">
        <v>1.1321630722169299E-2</v>
      </c>
      <c r="P52">
        <v>1.9845139989006499E-2</v>
      </c>
      <c r="Q52">
        <v>1.4612603871048501E-2</v>
      </c>
      <c r="R52">
        <v>1.9102126688095199E-2</v>
      </c>
      <c r="S52">
        <v>2.01301506330301E-2</v>
      </c>
      <c r="T52">
        <v>1.11894118905025E-2</v>
      </c>
      <c r="U52">
        <v>8.7081721129190093E-3</v>
      </c>
      <c r="V52">
        <v>0</v>
      </c>
      <c r="W52">
        <v>0</v>
      </c>
      <c r="X52">
        <v>5.4514541273704503E-2</v>
      </c>
      <c r="Y52">
        <v>6.0900882267812498E-2</v>
      </c>
      <c r="Z52">
        <v>7.0736686204915702E-2</v>
      </c>
      <c r="AA52">
        <v>5.4064818434919698E-2</v>
      </c>
      <c r="AB52">
        <v>4.1612370764245198E-2</v>
      </c>
      <c r="AC52">
        <v>6.02553397916634E-2</v>
      </c>
      <c r="AD52">
        <v>1.5087806105565701E-2</v>
      </c>
      <c r="AE52">
        <v>8.9153124474815104E-2</v>
      </c>
      <c r="AF52">
        <v>6.1483109964057599E-2</v>
      </c>
      <c r="AG52">
        <v>5.0679735617566599E-2</v>
      </c>
      <c r="AH52">
        <v>5.3067622772269597E-2</v>
      </c>
      <c r="AI52">
        <v>6.6670404332351094E-2</v>
      </c>
      <c r="AJ52">
        <v>5.4698174019943799E-2</v>
      </c>
      <c r="AK52">
        <v>4.8430372779828902E-2</v>
      </c>
      <c r="AL52">
        <v>7.3732829239259001E-2</v>
      </c>
      <c r="AM52">
        <v>4.6375242197788297E-2</v>
      </c>
      <c r="AN52">
        <v>5.6404044948715898E-2</v>
      </c>
      <c r="AO52">
        <v>7.0783593480473597E-2</v>
      </c>
      <c r="AP52">
        <v>7.7837352544937399E-2</v>
      </c>
      <c r="AQ52">
        <v>7.3669012292898406E-2</v>
      </c>
      <c r="AR52">
        <v>7.3614006045729305E-2</v>
      </c>
      <c r="AS52">
        <v>3.3495806693524401E-2</v>
      </c>
      <c r="AT52">
        <v>4.2764794378402103E-2</v>
      </c>
      <c r="AU52">
        <v>9.3147382150210095E-2</v>
      </c>
      <c r="AV52">
        <v>4.1521021292326203E-2</v>
      </c>
      <c r="AW52">
        <v>2.5302122866547001E-2</v>
      </c>
      <c r="AX52">
        <v>6.5802175455500905E-2</v>
      </c>
    </row>
    <row r="53" spans="1:51" x14ac:dyDescent="0.25">
      <c r="A53" t="s">
        <v>217</v>
      </c>
      <c r="C53" t="s">
        <v>218</v>
      </c>
      <c r="E53" t="s">
        <v>219</v>
      </c>
      <c r="F53">
        <v>1584.33957856963</v>
      </c>
      <c r="G53">
        <v>10.2667449951172</v>
      </c>
      <c r="H53">
        <v>1.1993827568292701</v>
      </c>
      <c r="I53">
        <v>40</v>
      </c>
      <c r="J53">
        <v>2.1375121268510698E-3</v>
      </c>
      <c r="K53">
        <v>3.58241129075196E-3</v>
      </c>
      <c r="L53">
        <v>1.39137191610568E-2</v>
      </c>
      <c r="M53">
        <v>2.1031948270675501E-2</v>
      </c>
      <c r="N53">
        <v>1.8493567331356601E-2</v>
      </c>
      <c r="O53">
        <v>1.36049122020827E-2</v>
      </c>
      <c r="P53">
        <v>3.6205103101777797E-2</v>
      </c>
      <c r="Q53">
        <v>6.2505322368270694E-2</v>
      </c>
      <c r="R53">
        <v>3.7557531633296802E-2</v>
      </c>
      <c r="S53">
        <v>2.5497191195361899E-2</v>
      </c>
      <c r="T53">
        <v>2.71719533015067E-2</v>
      </c>
      <c r="U53">
        <v>3.6594345542406197E-2</v>
      </c>
      <c r="V53">
        <v>0</v>
      </c>
      <c r="W53">
        <v>1.38852175662622E-2</v>
      </c>
      <c r="X53">
        <v>1.24963000099838E-2</v>
      </c>
      <c r="Y53">
        <v>4.82601175442601E-2</v>
      </c>
      <c r="Z53">
        <v>1.93904551655791E-2</v>
      </c>
      <c r="AA53">
        <v>1.50816040161036E-2</v>
      </c>
      <c r="AB53">
        <v>3.6265366433573303E-2</v>
      </c>
      <c r="AC53">
        <v>2.81636902169537E-2</v>
      </c>
      <c r="AD53">
        <v>2.7031601533380099E-2</v>
      </c>
      <c r="AE53">
        <v>3.4794254469439699E-2</v>
      </c>
      <c r="AF53">
        <v>3.52050621746774E-2</v>
      </c>
      <c r="AG53">
        <v>2.39555721134408E-2</v>
      </c>
      <c r="AH53">
        <v>6.46352946123461E-2</v>
      </c>
      <c r="AI53">
        <v>4.7605630037348003E-2</v>
      </c>
      <c r="AJ53">
        <v>2.40997274200354E-2</v>
      </c>
      <c r="AK53">
        <v>3.3545879412778597E-2</v>
      </c>
      <c r="AL53">
        <v>1.2245131239653101E-2</v>
      </c>
      <c r="AM53">
        <v>2.9124856109185599E-2</v>
      </c>
      <c r="AN53">
        <v>1.0145819328642201E-2</v>
      </c>
      <c r="AO53">
        <v>1.1643257063073301E-2</v>
      </c>
      <c r="AP53">
        <v>8.5087761454158192E-3</v>
      </c>
      <c r="AQ53">
        <v>5.15328033025629E-2</v>
      </c>
      <c r="AR53">
        <v>3.0034361582680101E-2</v>
      </c>
      <c r="AS53">
        <v>9.8049643259378403E-3</v>
      </c>
      <c r="AT53">
        <v>3.4296247571200297E-2</v>
      </c>
      <c r="AU53">
        <v>1.4739429160757401E-2</v>
      </c>
      <c r="AV53">
        <v>1.8491106516014901E-2</v>
      </c>
      <c r="AW53">
        <v>1.52535847026082E-2</v>
      </c>
      <c r="AX53">
        <v>3.0856074007858302E-2</v>
      </c>
    </row>
    <row r="54" spans="1:51" x14ac:dyDescent="0.25">
      <c r="A54" t="s">
        <v>220</v>
      </c>
      <c r="C54" t="s">
        <v>221</v>
      </c>
      <c r="E54" t="s">
        <v>222</v>
      </c>
      <c r="F54">
        <v>1586.29930709665</v>
      </c>
      <c r="G54">
        <v>10.2913430107964</v>
      </c>
      <c r="H54">
        <v>96.891333432520398</v>
      </c>
      <c r="I54">
        <v>36</v>
      </c>
      <c r="J54">
        <v>0</v>
      </c>
      <c r="K54">
        <v>0</v>
      </c>
      <c r="L54">
        <v>0</v>
      </c>
      <c r="M54">
        <v>0.13567509597757699</v>
      </c>
      <c r="N54">
        <v>0.12853590900999001</v>
      </c>
      <c r="O54">
        <v>8.6256002771656196E-2</v>
      </c>
      <c r="P54">
        <v>8.8904817598885799E-2</v>
      </c>
      <c r="Q54">
        <v>0.12533541978660601</v>
      </c>
      <c r="R54">
        <v>8.6381494409396894E-2</v>
      </c>
      <c r="S54">
        <v>0.117395156224663</v>
      </c>
      <c r="T54">
        <v>0.17959954590781499</v>
      </c>
      <c r="U54">
        <v>9.3347563214040405E-2</v>
      </c>
      <c r="V54">
        <v>0</v>
      </c>
      <c r="W54">
        <v>0</v>
      </c>
      <c r="X54">
        <v>7.0937511480682003E-2</v>
      </c>
      <c r="Y54">
        <v>0.196603795792123</v>
      </c>
      <c r="Z54">
        <v>0.118242148152659</v>
      </c>
      <c r="AA54">
        <v>0.14148341709409101</v>
      </c>
      <c r="AB54">
        <v>6.75422376169897E-2</v>
      </c>
      <c r="AC54">
        <v>9.5666398456411506E-2</v>
      </c>
      <c r="AD54">
        <v>7.3748023030040201E-3</v>
      </c>
      <c r="AE54">
        <v>6.9123718960581407E-2</v>
      </c>
      <c r="AF54">
        <v>7.6704834373222106E-2</v>
      </c>
      <c r="AG54">
        <v>0.14366047689754599</v>
      </c>
      <c r="AH54">
        <v>0.190523807806599</v>
      </c>
      <c r="AI54">
        <v>0.17652144441093401</v>
      </c>
      <c r="AJ54">
        <v>0.15407071745182799</v>
      </c>
      <c r="AK54">
        <v>8.3476727657170902E-2</v>
      </c>
      <c r="AL54">
        <v>0.16888374077334201</v>
      </c>
      <c r="AM54">
        <v>0.104568976633095</v>
      </c>
      <c r="AN54">
        <v>9.2442183857390406E-2</v>
      </c>
      <c r="AO54">
        <v>0.144061389447732</v>
      </c>
      <c r="AP54">
        <v>1.71949126384312E-2</v>
      </c>
      <c r="AQ54">
        <v>5.2384218922305499E-2</v>
      </c>
      <c r="AR54">
        <v>3.3695800382612898E-2</v>
      </c>
      <c r="AS54">
        <v>6.4463763924227202E-2</v>
      </c>
      <c r="AT54">
        <v>0.101754603355313</v>
      </c>
      <c r="AU54">
        <v>7.3680783210874096E-2</v>
      </c>
      <c r="AV54">
        <v>0.15871027966117299</v>
      </c>
      <c r="AW54">
        <v>9.9938051897290006E-2</v>
      </c>
      <c r="AX54">
        <v>6.4868564230288903E-2</v>
      </c>
    </row>
    <row r="55" spans="1:51" x14ac:dyDescent="0.25">
      <c r="A55" t="s">
        <v>223</v>
      </c>
      <c r="C55" t="s">
        <v>224</v>
      </c>
      <c r="E55" t="s">
        <v>225</v>
      </c>
      <c r="F55">
        <v>1597.17374521126</v>
      </c>
      <c r="G55">
        <v>10.4234210028165</v>
      </c>
      <c r="H55">
        <v>20.466372270081301</v>
      </c>
      <c r="I55">
        <v>39</v>
      </c>
      <c r="J55">
        <v>5.0071784085558901E-2</v>
      </c>
      <c r="K55">
        <v>3.7264137702505098E-2</v>
      </c>
      <c r="L55">
        <v>3.8241810696372801E-2</v>
      </c>
      <c r="M55">
        <v>5.0022899881648202E-4</v>
      </c>
      <c r="N55">
        <v>2.7046255962639501E-3</v>
      </c>
      <c r="O55">
        <v>2.7875909253514798E-3</v>
      </c>
      <c r="P55">
        <v>1.77823070787311E-3</v>
      </c>
      <c r="Q55">
        <v>2.0122610049433201E-3</v>
      </c>
      <c r="R55">
        <v>3.1406200633346498E-3</v>
      </c>
      <c r="S55">
        <v>4.07017022404196E-3</v>
      </c>
      <c r="T55">
        <v>5.2216550527956701E-3</v>
      </c>
      <c r="U55">
        <v>2.21710915892498E-3</v>
      </c>
      <c r="V55">
        <v>0</v>
      </c>
      <c r="W55">
        <v>0</v>
      </c>
      <c r="X55">
        <v>1.3927143725329201E-2</v>
      </c>
      <c r="Y55">
        <v>1.2945573180096299E-2</v>
      </c>
      <c r="Z55">
        <v>1.2797146180855401E-2</v>
      </c>
      <c r="AA55">
        <v>1.1985926557981899E-2</v>
      </c>
      <c r="AB55">
        <v>9.0583650150119193E-3</v>
      </c>
      <c r="AC55">
        <v>1.7647097318701802E-2</v>
      </c>
      <c r="AD55">
        <v>2.31708487340273E-3</v>
      </c>
      <c r="AE55">
        <v>1.96326134336328E-2</v>
      </c>
      <c r="AF55">
        <v>1.5986520989027399E-2</v>
      </c>
      <c r="AG55">
        <v>1.17491129724831E-2</v>
      </c>
      <c r="AH55">
        <v>1.07529491071002E-2</v>
      </c>
      <c r="AI55">
        <v>1.5865646082046901E-2</v>
      </c>
      <c r="AJ55">
        <v>1.3205633114289499E-2</v>
      </c>
      <c r="AK55">
        <v>1.29860618229376E-2</v>
      </c>
      <c r="AL55">
        <v>2.2746071250728701E-2</v>
      </c>
      <c r="AM55">
        <v>1.66599963754584E-2</v>
      </c>
      <c r="AN55">
        <v>1.6468685147743401E-2</v>
      </c>
      <c r="AO55">
        <v>1.8221538624700599E-2</v>
      </c>
      <c r="AP55">
        <v>1.8913504712192601E-2</v>
      </c>
      <c r="AQ55">
        <v>1.7531912198888399E-2</v>
      </c>
      <c r="AR55">
        <v>1.8906804704849199E-2</v>
      </c>
      <c r="AS55">
        <v>5.6052223964754297E-3</v>
      </c>
      <c r="AT55">
        <v>1.08800859614708E-2</v>
      </c>
      <c r="AU55">
        <v>2.1504842947574501E-2</v>
      </c>
      <c r="AV55">
        <v>8.2594370505573601E-3</v>
      </c>
      <c r="AW55">
        <v>3.43801177367324E-3</v>
      </c>
      <c r="AX55">
        <v>1.4475118589590399E-2</v>
      </c>
    </row>
    <row r="56" spans="1:51" x14ac:dyDescent="0.25">
      <c r="A56" t="s">
        <v>226</v>
      </c>
      <c r="C56" t="s">
        <v>227</v>
      </c>
      <c r="E56" t="s">
        <v>228</v>
      </c>
      <c r="F56">
        <v>1602.04971970165</v>
      </c>
      <c r="G56">
        <v>10.4807541529338</v>
      </c>
      <c r="H56">
        <v>2.1802030538211401</v>
      </c>
      <c r="I56">
        <v>40</v>
      </c>
      <c r="J56">
        <v>5.8314039140273596E-3</v>
      </c>
      <c r="K56">
        <v>4.4832187513831603E-3</v>
      </c>
      <c r="L56">
        <v>6.21945885287208E-3</v>
      </c>
      <c r="M56">
        <v>2.4965692442345099E-2</v>
      </c>
      <c r="N56">
        <v>5.7041611037744102E-3</v>
      </c>
      <c r="O56">
        <v>1.30945276100655E-2</v>
      </c>
      <c r="P56">
        <v>7.3586064985914001E-3</v>
      </c>
      <c r="Q56">
        <v>6.83440172201183E-3</v>
      </c>
      <c r="R56">
        <v>2.9259499089111098E-2</v>
      </c>
      <c r="S56">
        <v>1.2599212048529901E-2</v>
      </c>
      <c r="T56">
        <v>2.9309669654334899E-2</v>
      </c>
      <c r="U56">
        <v>2.2873725111590301E-2</v>
      </c>
      <c r="V56">
        <v>0</v>
      </c>
      <c r="W56">
        <v>2.3822097168971601E-2</v>
      </c>
      <c r="X56">
        <v>6.6502885320833304E-3</v>
      </c>
      <c r="Y56">
        <v>6.8687066992846402E-3</v>
      </c>
      <c r="Z56">
        <v>1.6307374775084399E-2</v>
      </c>
      <c r="AA56">
        <v>3.2523211686419102E-3</v>
      </c>
      <c r="AB56">
        <v>3.0196428991462E-2</v>
      </c>
      <c r="AC56">
        <v>8.2401402123279208E-3</v>
      </c>
      <c r="AD56">
        <v>1.4445156173508699E-2</v>
      </c>
      <c r="AE56">
        <v>3.2448479941468E-3</v>
      </c>
      <c r="AF56">
        <v>1.49970167856225E-2</v>
      </c>
      <c r="AG56">
        <v>6.2783126335338099E-3</v>
      </c>
      <c r="AH56">
        <v>1.6226723872115701E-2</v>
      </c>
      <c r="AI56">
        <v>1.5390000079448501E-2</v>
      </c>
      <c r="AJ56">
        <v>1.2326348334589499E-2</v>
      </c>
      <c r="AK56">
        <v>4.0269683898853997E-3</v>
      </c>
      <c r="AL56">
        <v>6.24402550635993E-3</v>
      </c>
      <c r="AM56">
        <v>4.9134421564775797E-3</v>
      </c>
      <c r="AN56">
        <v>4.2794757621849198E-3</v>
      </c>
      <c r="AO56">
        <v>6.4369198090251899E-3</v>
      </c>
      <c r="AP56">
        <v>5.1986192241861798E-3</v>
      </c>
      <c r="AQ56">
        <v>1.7750690653092899E-2</v>
      </c>
      <c r="AR56">
        <v>7.1409296948835698E-3</v>
      </c>
      <c r="AS56">
        <v>1.7089854654182401E-3</v>
      </c>
      <c r="AT56">
        <v>3.2279175174969303E-2</v>
      </c>
      <c r="AU56">
        <v>2.0555699367115501E-2</v>
      </c>
      <c r="AV56">
        <v>1.24823601924252E-2</v>
      </c>
      <c r="AW56">
        <v>1.5035187512125099E-2</v>
      </c>
      <c r="AX56">
        <v>1.3614601694756799E-2</v>
      </c>
    </row>
    <row r="57" spans="1:51" x14ac:dyDescent="0.25">
      <c r="A57" t="s">
        <v>229</v>
      </c>
      <c r="C57" t="s">
        <v>230</v>
      </c>
      <c r="E57" t="s">
        <v>231</v>
      </c>
      <c r="F57">
        <v>1603.4357991009499</v>
      </c>
      <c r="G57">
        <v>10.4929633585612</v>
      </c>
      <c r="H57">
        <v>3.7875822895934999</v>
      </c>
      <c r="I57">
        <v>40</v>
      </c>
      <c r="J57">
        <v>1.20184483696755E-2</v>
      </c>
      <c r="K57">
        <v>1.27063122270179E-2</v>
      </c>
      <c r="L57">
        <v>1.2521793585951299E-2</v>
      </c>
      <c r="M57">
        <v>2.3936157691941001E-2</v>
      </c>
      <c r="N57">
        <v>4.03342710216072E-3</v>
      </c>
      <c r="O57">
        <v>1.0629634639771301E-2</v>
      </c>
      <c r="P57">
        <v>2.0832925162498898E-2</v>
      </c>
      <c r="Q57">
        <v>2.1870199693233599E-2</v>
      </c>
      <c r="R57">
        <v>3.3279489351037798E-3</v>
      </c>
      <c r="S57">
        <v>1.5647570103836699E-2</v>
      </c>
      <c r="T57">
        <v>2.7212822431461E-2</v>
      </c>
      <c r="U57">
        <v>1.4713695892254901E-2</v>
      </c>
      <c r="V57">
        <v>0</v>
      </c>
      <c r="W57">
        <v>2.3326631310327001E-2</v>
      </c>
      <c r="X57">
        <v>1.00024488348856E-2</v>
      </c>
      <c r="Y57">
        <v>2.7375063065124199E-2</v>
      </c>
      <c r="Z57">
        <v>1.4973634658526001E-2</v>
      </c>
      <c r="AA57">
        <v>3.60639942040722E-3</v>
      </c>
      <c r="AB57">
        <v>2.92306147317941E-2</v>
      </c>
      <c r="AC57">
        <v>7.64858832225366E-3</v>
      </c>
      <c r="AD57">
        <v>1.53482549084738E-2</v>
      </c>
      <c r="AE57">
        <v>5.8107001944463403E-3</v>
      </c>
      <c r="AF57">
        <v>1.8228445464518701E-2</v>
      </c>
      <c r="AG57">
        <v>3.6324892555907998E-2</v>
      </c>
      <c r="AH57">
        <v>1.75171949473387E-2</v>
      </c>
      <c r="AI57">
        <v>2.28185615056434E-2</v>
      </c>
      <c r="AJ57">
        <v>1.17479528267329E-2</v>
      </c>
      <c r="AK57">
        <v>3.3091558059218998E-3</v>
      </c>
      <c r="AL57">
        <v>9.3185177038001207E-3</v>
      </c>
      <c r="AM57">
        <v>1.8546364833817001E-2</v>
      </c>
      <c r="AN57">
        <v>4.70807203938854E-3</v>
      </c>
      <c r="AO57">
        <v>9.0430507447784494E-3</v>
      </c>
      <c r="AP57">
        <v>5.2978285994048401E-3</v>
      </c>
      <c r="AQ57">
        <v>2.8152581148587801E-2</v>
      </c>
      <c r="AR57">
        <v>2.5801208413567901E-2</v>
      </c>
      <c r="AS57">
        <v>1.16596383705468E-2</v>
      </c>
      <c r="AT57">
        <v>3.9360418583500603E-2</v>
      </c>
      <c r="AU57">
        <v>2.07487171054687E-2</v>
      </c>
      <c r="AV57">
        <v>7.5521584577755204E-3</v>
      </c>
      <c r="AW57">
        <v>4.6797316107527402E-2</v>
      </c>
      <c r="AX57">
        <v>2.3771007480350399E-2</v>
      </c>
    </row>
    <row r="58" spans="1:51" x14ac:dyDescent="0.25">
      <c r="A58" t="s">
        <v>232</v>
      </c>
      <c r="C58" t="s">
        <v>233</v>
      </c>
      <c r="E58" t="s">
        <v>234</v>
      </c>
      <c r="F58">
        <v>1611.2437592521101</v>
      </c>
      <c r="G58">
        <v>10.583387951973201</v>
      </c>
      <c r="H58">
        <v>210.22433454390199</v>
      </c>
      <c r="I58">
        <v>39</v>
      </c>
      <c r="J58">
        <v>0.19710327697409699</v>
      </c>
      <c r="K58">
        <v>0.236323741119084</v>
      </c>
      <c r="L58">
        <v>0.20950680055969401</v>
      </c>
      <c r="M58">
        <v>0.59282244919814397</v>
      </c>
      <c r="N58">
        <v>0.49391255190189598</v>
      </c>
      <c r="O58">
        <v>0.33485966801969502</v>
      </c>
      <c r="P58">
        <v>0.44558034897722598</v>
      </c>
      <c r="Q58">
        <v>0.43222544028665</v>
      </c>
      <c r="R58">
        <v>0.32351320906500203</v>
      </c>
      <c r="S58">
        <v>0.484379582055883</v>
      </c>
      <c r="T58">
        <v>0.49325216122350501</v>
      </c>
      <c r="U58">
        <v>0.44483467508191599</v>
      </c>
      <c r="V58">
        <v>0</v>
      </c>
      <c r="W58">
        <v>0</v>
      </c>
      <c r="X58">
        <v>0.51907859424480896</v>
      </c>
      <c r="Y58">
        <v>0.55121932448959499</v>
      </c>
      <c r="Z58">
        <v>0.29325208295161997</v>
      </c>
      <c r="AA58">
        <v>0.50923461463689301</v>
      </c>
      <c r="AB58">
        <v>0.32213314238155899</v>
      </c>
      <c r="AC58">
        <v>0.34254203075786099</v>
      </c>
      <c r="AD58">
        <v>0.26926331599903403</v>
      </c>
      <c r="AE58">
        <v>0.37723292720331097</v>
      </c>
      <c r="AF58">
        <v>0.53826547595860397</v>
      </c>
      <c r="AG58">
        <v>0.45980650481183699</v>
      </c>
      <c r="AH58">
        <v>0.47678230035277702</v>
      </c>
      <c r="AI58">
        <v>0.45502063780305702</v>
      </c>
      <c r="AJ58">
        <v>0.51378269807298704</v>
      </c>
      <c r="AK58">
        <v>0.29762196049651801</v>
      </c>
      <c r="AL58">
        <v>0.547288341258509</v>
      </c>
      <c r="AM58">
        <v>0.46742644555323798</v>
      </c>
      <c r="AN58">
        <v>0.37077813349712202</v>
      </c>
      <c r="AO58">
        <v>0.54576247401131095</v>
      </c>
      <c r="AP58">
        <v>0.32205770980774501</v>
      </c>
      <c r="AQ58">
        <v>0.29764637215538198</v>
      </c>
      <c r="AR58">
        <v>0.31688205927319602</v>
      </c>
      <c r="AS58">
        <v>0.55621997299838299</v>
      </c>
      <c r="AT58">
        <v>0.48118824888522899</v>
      </c>
      <c r="AU58">
        <v>0.40055132877579802</v>
      </c>
      <c r="AV58">
        <v>0.96546474648893799</v>
      </c>
      <c r="AW58">
        <v>0.52237994813052102</v>
      </c>
      <c r="AX58">
        <v>0.306629910882048</v>
      </c>
    </row>
    <row r="59" spans="1:51" x14ac:dyDescent="0.25">
      <c r="A59" t="s">
        <v>235</v>
      </c>
      <c r="C59" t="s">
        <v>236</v>
      </c>
      <c r="D59">
        <v>0.92</v>
      </c>
      <c r="E59" t="s">
        <v>237</v>
      </c>
      <c r="F59">
        <v>1615.64861678231</v>
      </c>
      <c r="G59">
        <v>10.632361659297199</v>
      </c>
      <c r="H59">
        <v>59.251239964227601</v>
      </c>
      <c r="I59">
        <v>39</v>
      </c>
      <c r="J59">
        <v>0.14061630385666901</v>
      </c>
      <c r="K59">
        <v>0.137282793505169</v>
      </c>
      <c r="L59">
        <v>0.161921221918467</v>
      </c>
      <c r="M59">
        <v>2.2520669082955198E-2</v>
      </c>
      <c r="N59">
        <v>2.42063287396342E-2</v>
      </c>
      <c r="O59">
        <v>1.32475534745118E-2</v>
      </c>
      <c r="P59">
        <v>1.0602054262203099E-2</v>
      </c>
      <c r="Q59">
        <v>1.11137089581338E-2</v>
      </c>
      <c r="R59">
        <v>1.25654971981334E-2</v>
      </c>
      <c r="S59">
        <v>2.16070535583603E-2</v>
      </c>
      <c r="T59">
        <v>1.3937207139662299E-2</v>
      </c>
      <c r="U59">
        <v>1.57136839159846E-2</v>
      </c>
      <c r="V59">
        <v>0</v>
      </c>
      <c r="W59">
        <v>0</v>
      </c>
      <c r="X59">
        <v>1.53559366384627E-2</v>
      </c>
      <c r="Y59">
        <v>2.12993413256975E-2</v>
      </c>
      <c r="Z59">
        <v>2.2532988198839098E-2</v>
      </c>
      <c r="AA59">
        <v>2.4042117120995202E-2</v>
      </c>
      <c r="AB59">
        <v>1.5965409873137999E-2</v>
      </c>
      <c r="AC59">
        <v>1.31715241600983E-2</v>
      </c>
      <c r="AD59">
        <v>8.4558688481579103E-2</v>
      </c>
      <c r="AE59">
        <v>0.135566990992219</v>
      </c>
      <c r="AF59">
        <v>0.130490858056759</v>
      </c>
      <c r="AG59">
        <v>0.105835890839572</v>
      </c>
      <c r="AH59">
        <v>9.6265460358789398E-2</v>
      </c>
      <c r="AI59">
        <v>0.13251447539825101</v>
      </c>
      <c r="AJ59">
        <v>9.2660109387784594E-3</v>
      </c>
      <c r="AK59">
        <v>2.5349914389482999E-2</v>
      </c>
      <c r="AL59">
        <v>1.9922615862609201E-2</v>
      </c>
      <c r="AM59">
        <v>1.0431360334664E-2</v>
      </c>
      <c r="AN59">
        <v>1.1960514676327499E-2</v>
      </c>
      <c r="AO59">
        <v>9.6632599634886105E-3</v>
      </c>
      <c r="AP59">
        <v>0.120904274416973</v>
      </c>
      <c r="AQ59">
        <v>0.14107114887352701</v>
      </c>
      <c r="AR59">
        <v>0.117020877157077</v>
      </c>
      <c r="AS59">
        <v>7.5925227773795803E-2</v>
      </c>
      <c r="AT59">
        <v>6.1842750621406997E-2</v>
      </c>
      <c r="AU59">
        <v>0.117653789704717</v>
      </c>
      <c r="AV59">
        <v>2.86461009656176E-2</v>
      </c>
      <c r="AW59">
        <v>2.1584361581044199E-2</v>
      </c>
      <c r="AX59">
        <v>2.1914430167025802E-2</v>
      </c>
      <c r="AY59" t="s">
        <v>238</v>
      </c>
    </row>
    <row r="60" spans="1:51" x14ac:dyDescent="0.25">
      <c r="A60" t="s">
        <v>239</v>
      </c>
      <c r="C60" t="s">
        <v>240</v>
      </c>
      <c r="D60">
        <v>0.99</v>
      </c>
      <c r="E60" t="s">
        <v>241</v>
      </c>
      <c r="F60">
        <v>1623.6577144110699</v>
      </c>
      <c r="G60">
        <v>10.721750816932101</v>
      </c>
      <c r="H60">
        <v>340.76382559349599</v>
      </c>
      <c r="I60">
        <v>39</v>
      </c>
      <c r="J60">
        <v>0.81257290886381195</v>
      </c>
      <c r="K60">
        <v>0.77148526359683101</v>
      </c>
      <c r="L60">
        <v>0.95790432451955498</v>
      </c>
      <c r="M60">
        <v>1.0710647030134299</v>
      </c>
      <c r="N60">
        <v>1.07711867427172</v>
      </c>
      <c r="O60">
        <v>1.07641193120496</v>
      </c>
      <c r="P60">
        <v>1.0179614403089201</v>
      </c>
      <c r="Q60">
        <v>1.0344164605416899</v>
      </c>
      <c r="R60">
        <v>0.98436351602736305</v>
      </c>
      <c r="S60">
        <v>1.0684627926822801</v>
      </c>
      <c r="T60">
        <v>0.99775140009709895</v>
      </c>
      <c r="U60">
        <v>1.0322760051732101</v>
      </c>
      <c r="V60">
        <v>0</v>
      </c>
      <c r="W60">
        <v>0</v>
      </c>
      <c r="X60">
        <v>1.0564831967866</v>
      </c>
      <c r="Y60">
        <v>1.0231738305026601</v>
      </c>
      <c r="Z60">
        <v>0.98509177720042396</v>
      </c>
      <c r="AA60">
        <v>1.15539277301413</v>
      </c>
      <c r="AB60">
        <v>0.99351979915585897</v>
      </c>
      <c r="AC60">
        <v>0.98702768906753802</v>
      </c>
      <c r="AD60">
        <v>1.0519715164744401</v>
      </c>
      <c r="AE60">
        <v>1.05185680852553</v>
      </c>
      <c r="AF60">
        <v>1.08357916934733</v>
      </c>
      <c r="AG60">
        <v>1.0360237277800299</v>
      </c>
      <c r="AH60">
        <v>1.05902712273212</v>
      </c>
      <c r="AI60">
        <v>0.99043971599232505</v>
      </c>
      <c r="AJ60">
        <v>1.0689726302148801</v>
      </c>
      <c r="AK60">
        <v>0.95558130255588802</v>
      </c>
      <c r="AL60">
        <v>1.09806931173752</v>
      </c>
      <c r="AM60">
        <v>1.07228871617903</v>
      </c>
      <c r="AN60">
        <v>1.0554802970024899</v>
      </c>
      <c r="AO60">
        <v>1.0449943782315501</v>
      </c>
      <c r="AP60">
        <v>1.1332388184481701</v>
      </c>
      <c r="AQ60">
        <v>1.0996475170819699</v>
      </c>
      <c r="AR60">
        <v>1.08380738952393</v>
      </c>
      <c r="AS60">
        <v>1.1743248966249</v>
      </c>
      <c r="AT60">
        <v>1.1317276708037001</v>
      </c>
      <c r="AU60">
        <v>1.10546530973607</v>
      </c>
      <c r="AV60">
        <v>1.34720151322994</v>
      </c>
      <c r="AW60">
        <v>1.0666929480062799</v>
      </c>
      <c r="AX60">
        <v>1.03113630509799</v>
      </c>
      <c r="AY60" t="s">
        <v>242</v>
      </c>
    </row>
    <row r="61" spans="1:51" x14ac:dyDescent="0.25">
      <c r="A61" t="s">
        <v>243</v>
      </c>
      <c r="C61" t="s">
        <v>244</v>
      </c>
      <c r="E61" t="s">
        <v>245</v>
      </c>
      <c r="F61">
        <v>1627.96451322659</v>
      </c>
      <c r="G61">
        <v>10.770553466796899</v>
      </c>
      <c r="H61">
        <v>21.280864355772401</v>
      </c>
      <c r="I61">
        <v>39</v>
      </c>
      <c r="J61">
        <v>3.2698379396763001E-3</v>
      </c>
      <c r="K61">
        <v>1.2834862920247599E-2</v>
      </c>
      <c r="L61">
        <v>3.8332059191188901E-3</v>
      </c>
      <c r="M61">
        <v>7.9092283351967496E-3</v>
      </c>
      <c r="N61">
        <v>1.4255689826347E-2</v>
      </c>
      <c r="O61">
        <v>1.39959395108311E-2</v>
      </c>
      <c r="P61">
        <v>2.14079122449519E-2</v>
      </c>
      <c r="Q61">
        <v>1.39146252386261E-2</v>
      </c>
      <c r="R61">
        <v>1.13613043736234E-2</v>
      </c>
      <c r="S61">
        <v>1.7402512966835301E-2</v>
      </c>
      <c r="T61">
        <v>1.8057709696107201E-2</v>
      </c>
      <c r="U61">
        <v>1.41834042162634E-2</v>
      </c>
      <c r="V61">
        <v>0</v>
      </c>
      <c r="W61">
        <v>0</v>
      </c>
      <c r="X61">
        <v>4.6247018481309901E-3</v>
      </c>
      <c r="Y61">
        <v>1.36213046307785E-2</v>
      </c>
      <c r="Z61">
        <v>1.06132227098155E-2</v>
      </c>
      <c r="AA61">
        <v>5.2425120753843502E-3</v>
      </c>
      <c r="AB61">
        <v>2.0984710637831999E-2</v>
      </c>
      <c r="AC61">
        <v>1.38486988160837E-2</v>
      </c>
      <c r="AD61">
        <v>1.6893217431626702E-2</v>
      </c>
      <c r="AE61">
        <v>1.37005124877837E-2</v>
      </c>
      <c r="AF61">
        <v>1.4259297559392399E-2</v>
      </c>
      <c r="AG61">
        <v>1.01313591316744E-2</v>
      </c>
      <c r="AH61">
        <v>1.7721127554489201E-2</v>
      </c>
      <c r="AI61">
        <v>1.0995662523797099E-2</v>
      </c>
      <c r="AJ61">
        <v>1.49066853642653E-2</v>
      </c>
      <c r="AK61">
        <v>1.4691414429678499E-2</v>
      </c>
      <c r="AL61">
        <v>3.29337417861503E-2</v>
      </c>
      <c r="AM61">
        <v>1.14364121289898E-2</v>
      </c>
      <c r="AN61">
        <v>1.1181307493439799E-2</v>
      </c>
      <c r="AO61">
        <v>1.4525638816622799E-2</v>
      </c>
      <c r="AP61">
        <v>4.3106408379434101E-3</v>
      </c>
      <c r="AQ61">
        <v>1.6440194830550099E-2</v>
      </c>
      <c r="AR61">
        <v>2.0344808830875701E-2</v>
      </c>
      <c r="AS61">
        <v>4.1712127217667302E-3</v>
      </c>
      <c r="AT61">
        <v>2.29801991799462E-2</v>
      </c>
      <c r="AU61">
        <v>2.9790307390755898E-2</v>
      </c>
      <c r="AV61">
        <v>0.68284687366792196</v>
      </c>
      <c r="AW61">
        <v>2.08214248622801E-2</v>
      </c>
      <c r="AX61">
        <v>1.4602261842073E-2</v>
      </c>
    </row>
    <row r="62" spans="1:51" x14ac:dyDescent="0.25">
      <c r="A62" t="s">
        <v>246</v>
      </c>
      <c r="C62" t="s">
        <v>247</v>
      </c>
      <c r="E62" t="s">
        <v>248</v>
      </c>
      <c r="F62">
        <v>1629.8901335834901</v>
      </c>
      <c r="G62">
        <v>10.7913205138639</v>
      </c>
      <c r="H62">
        <v>41.118127812926801</v>
      </c>
      <c r="I62">
        <v>40</v>
      </c>
      <c r="J62">
        <v>6.04130414914648E-2</v>
      </c>
      <c r="K62">
        <v>4.6971907371072499E-2</v>
      </c>
      <c r="L62">
        <v>4.8747056058574399E-2</v>
      </c>
      <c r="M62">
        <v>1.06174777612957E-2</v>
      </c>
      <c r="N62">
        <v>1.8958328122593501E-2</v>
      </c>
      <c r="O62">
        <v>3.62290452549981E-2</v>
      </c>
      <c r="P62">
        <v>1.23384302901312E-2</v>
      </c>
      <c r="Q62">
        <v>2.0592058060518399E-2</v>
      </c>
      <c r="R62">
        <v>3.2001733115161198E-2</v>
      </c>
      <c r="S62">
        <v>2.2927672128266099E-2</v>
      </c>
      <c r="T62">
        <v>2.5226255772301E-2</v>
      </c>
      <c r="U62">
        <v>4.1734035643832303E-2</v>
      </c>
      <c r="V62">
        <v>0</v>
      </c>
      <c r="W62">
        <v>2.5306576849017302E-2</v>
      </c>
      <c r="X62">
        <v>1.1145534038185899E-2</v>
      </c>
      <c r="Y62">
        <v>1.34701312697003E-2</v>
      </c>
      <c r="Z62">
        <v>4.0681081758037599E-2</v>
      </c>
      <c r="AA62">
        <v>1.017675642967E-2</v>
      </c>
      <c r="AB62">
        <v>1.62729353736061E-2</v>
      </c>
      <c r="AC62">
        <v>2.1460597247035199E-2</v>
      </c>
      <c r="AD62">
        <v>1.31078585679582E-2</v>
      </c>
      <c r="AE62">
        <v>2.19893525636571E-2</v>
      </c>
      <c r="AF62">
        <v>3.3532110137731497E-2</v>
      </c>
      <c r="AG62">
        <v>6.8356231833102202E-3</v>
      </c>
      <c r="AH62">
        <v>2.03059058816496E-2</v>
      </c>
      <c r="AI62">
        <v>3.0019610179346901E-2</v>
      </c>
      <c r="AJ62">
        <v>1.41189859104293E-2</v>
      </c>
      <c r="AK62">
        <v>2.0610462445832901E-2</v>
      </c>
      <c r="AL62">
        <v>2.9159182643857001E-2</v>
      </c>
      <c r="AM62">
        <v>9.5201478078666205E-3</v>
      </c>
      <c r="AN62">
        <v>2.3439274871739801E-2</v>
      </c>
      <c r="AO62">
        <v>2.8850310531749399E-2</v>
      </c>
      <c r="AP62">
        <v>6.7249411894667096E-3</v>
      </c>
      <c r="AQ62">
        <v>2.0657363900481701E-2</v>
      </c>
      <c r="AR62">
        <v>3.7097369412654603E-2</v>
      </c>
      <c r="AS62">
        <v>4.43250266313571E-3</v>
      </c>
      <c r="AT62">
        <v>1.2558169368391599E-2</v>
      </c>
      <c r="AU62">
        <v>2.5445995502595801E-2</v>
      </c>
      <c r="AV62">
        <v>1.00419298312292E-2</v>
      </c>
      <c r="AW62">
        <v>1.32748223736293E-2</v>
      </c>
      <c r="AX62">
        <v>2.5293104066928199E-2</v>
      </c>
    </row>
    <row r="63" spans="1:51" x14ac:dyDescent="0.25">
      <c r="A63" t="s">
        <v>249</v>
      </c>
      <c r="C63" t="s">
        <v>250</v>
      </c>
      <c r="E63" t="s">
        <v>251</v>
      </c>
      <c r="F63">
        <v>1657.21750606264</v>
      </c>
      <c r="G63">
        <v>11.0951964908176</v>
      </c>
      <c r="H63">
        <v>27.231393638211401</v>
      </c>
      <c r="I63">
        <v>39</v>
      </c>
      <c r="J63">
        <v>0.28112273603946297</v>
      </c>
      <c r="K63">
        <v>0.15452707956800199</v>
      </c>
      <c r="L63">
        <v>0.13008522640574199</v>
      </c>
      <c r="M63">
        <v>1.08914527057613E-3</v>
      </c>
      <c r="N63">
        <v>2.0325465379387301E-3</v>
      </c>
      <c r="O63">
        <v>8.8927166048477599E-4</v>
      </c>
      <c r="P63">
        <v>2.65475722794992E-3</v>
      </c>
      <c r="Q63">
        <v>1.8022189181633799E-3</v>
      </c>
      <c r="R63">
        <v>9.9275494213817302E-4</v>
      </c>
      <c r="S63">
        <v>2.8177569101273002E-3</v>
      </c>
      <c r="T63">
        <v>1.5117903677809099E-3</v>
      </c>
      <c r="U63">
        <v>3.4927423515948201E-4</v>
      </c>
      <c r="V63">
        <v>0</v>
      </c>
      <c r="W63">
        <v>0</v>
      </c>
      <c r="X63">
        <v>2.18643638577816E-2</v>
      </c>
      <c r="Y63">
        <v>3.0745931638685699E-2</v>
      </c>
      <c r="Z63">
        <v>1.8508214609016801E-2</v>
      </c>
      <c r="AA63">
        <v>1.3189727140980399E-2</v>
      </c>
      <c r="AB63">
        <v>4.8051881840291098E-3</v>
      </c>
      <c r="AC63">
        <v>4.4489425007749397E-3</v>
      </c>
      <c r="AD63">
        <v>1.1207956201520101E-2</v>
      </c>
      <c r="AE63">
        <v>3.1499177686131301E-2</v>
      </c>
      <c r="AF63">
        <v>2.25314156611966E-2</v>
      </c>
      <c r="AG63">
        <v>7.0610917286368499E-3</v>
      </c>
      <c r="AH63">
        <v>1.20863150652274E-2</v>
      </c>
      <c r="AI63">
        <v>6.1059088881680003E-3</v>
      </c>
      <c r="AJ63">
        <v>6.7979329472847199E-3</v>
      </c>
      <c r="AK63">
        <v>3.37181594567668E-3</v>
      </c>
      <c r="AL63">
        <v>6.2095224588276099E-3</v>
      </c>
      <c r="AM63">
        <v>1.12277654366354E-2</v>
      </c>
      <c r="AN63">
        <v>6.6828686664637399E-3</v>
      </c>
      <c r="AO63">
        <v>8.2406450487268103E-3</v>
      </c>
      <c r="AP63">
        <v>6.9849120334384104E-2</v>
      </c>
      <c r="AQ63">
        <v>3.2883453848426898E-2</v>
      </c>
      <c r="AR63">
        <v>2.94152435317677E-2</v>
      </c>
      <c r="AS63">
        <v>3.2221084967737401E-2</v>
      </c>
      <c r="AT63">
        <v>1.3172330552522401E-2</v>
      </c>
      <c r="AU63">
        <v>1.96262698424324E-2</v>
      </c>
      <c r="AV63">
        <v>3.9857212975201499E-2</v>
      </c>
      <c r="AW63">
        <v>1.6112622058515901E-2</v>
      </c>
      <c r="AX63">
        <v>1.2448862116481701E-2</v>
      </c>
    </row>
    <row r="64" spans="1:51" x14ac:dyDescent="0.25">
      <c r="A64" t="s">
        <v>252</v>
      </c>
      <c r="C64" t="s">
        <v>253</v>
      </c>
      <c r="D64">
        <v>0.95</v>
      </c>
      <c r="E64" t="s">
        <v>254</v>
      </c>
      <c r="F64">
        <v>1665.9587160583901</v>
      </c>
      <c r="G64">
        <v>11.1932272886619</v>
      </c>
      <c r="H64">
        <v>111.805876553659</v>
      </c>
      <c r="I64">
        <v>39</v>
      </c>
      <c r="J64">
        <v>0.11389231836481301</v>
      </c>
      <c r="K64">
        <v>0.116832661531245</v>
      </c>
      <c r="L64">
        <v>0.14384461730231199</v>
      </c>
      <c r="M64">
        <v>9.0515724470693795E-2</v>
      </c>
      <c r="N64">
        <v>9.0080529714566898E-2</v>
      </c>
      <c r="O64">
        <v>6.4410875255126801E-2</v>
      </c>
      <c r="P64">
        <v>6.6997311926759298E-2</v>
      </c>
      <c r="Q64">
        <v>8.2223641628612398E-2</v>
      </c>
      <c r="R64">
        <v>6.2582725601095193E-2</v>
      </c>
      <c r="S64">
        <v>7.3259021567652793E-2</v>
      </c>
      <c r="T64">
        <v>7.4193313322232196E-2</v>
      </c>
      <c r="U64">
        <v>6.4464932422733601E-2</v>
      </c>
      <c r="V64">
        <v>0</v>
      </c>
      <c r="W64">
        <v>0</v>
      </c>
      <c r="X64">
        <v>0.118740909085484</v>
      </c>
      <c r="Y64">
        <v>0.17478377470866399</v>
      </c>
      <c r="Z64">
        <v>0.129964780758341</v>
      </c>
      <c r="AA64">
        <v>0.151921798835567</v>
      </c>
      <c r="AB64">
        <v>9.4066730776286897E-2</v>
      </c>
      <c r="AC64">
        <v>8.1469907464150504E-2</v>
      </c>
      <c r="AD64">
        <v>9.0504981959514202E-2</v>
      </c>
      <c r="AE64">
        <v>0.13835132870974901</v>
      </c>
      <c r="AF64">
        <v>0.17897728936089299</v>
      </c>
      <c r="AG64">
        <v>9.5285638390380303E-2</v>
      </c>
      <c r="AH64">
        <v>0.13842145484523299</v>
      </c>
      <c r="AI64">
        <v>0.12039481777409899</v>
      </c>
      <c r="AJ64">
        <v>0.13684010209712399</v>
      </c>
      <c r="AK64">
        <v>6.8848700257245807E-2</v>
      </c>
      <c r="AL64">
        <v>0.15175805805106399</v>
      </c>
      <c r="AM64">
        <v>0.114485481966871</v>
      </c>
      <c r="AN64">
        <v>0.1066467449542</v>
      </c>
      <c r="AO64">
        <v>0.15650871769066399</v>
      </c>
      <c r="AP64">
        <v>0.16254414723105501</v>
      </c>
      <c r="AQ64">
        <v>0.181763557476323</v>
      </c>
      <c r="AR64">
        <v>0.13945901285012299</v>
      </c>
      <c r="AS64">
        <v>0.18016515026324201</v>
      </c>
      <c r="AT64">
        <v>0.174654656175705</v>
      </c>
      <c r="AU64">
        <v>0.159553992320706</v>
      </c>
      <c r="AV64">
        <v>0.24249559198868301</v>
      </c>
      <c r="AW64">
        <v>0.14164593778486301</v>
      </c>
      <c r="AX64">
        <v>0.108373133288979</v>
      </c>
      <c r="AY64" t="s">
        <v>255</v>
      </c>
    </row>
    <row r="65" spans="1:51" x14ac:dyDescent="0.25">
      <c r="A65" t="s">
        <v>256</v>
      </c>
      <c r="C65" t="s">
        <v>257</v>
      </c>
      <c r="E65" t="s">
        <v>258</v>
      </c>
      <c r="F65">
        <v>1674.27133895877</v>
      </c>
      <c r="G65">
        <v>11.284705283425099</v>
      </c>
      <c r="H65">
        <v>15.208179705528501</v>
      </c>
      <c r="I65">
        <v>32</v>
      </c>
      <c r="J65">
        <v>4.4007371132201399E-2</v>
      </c>
      <c r="K65">
        <v>2.7701515207868298E-2</v>
      </c>
      <c r="L65">
        <v>3.1953740935958798E-2</v>
      </c>
      <c r="M65">
        <v>0</v>
      </c>
      <c r="N65">
        <v>0</v>
      </c>
      <c r="O65">
        <v>4.24155266494725E-4</v>
      </c>
      <c r="P65">
        <v>0</v>
      </c>
      <c r="Q65">
        <v>0</v>
      </c>
      <c r="R65">
        <v>5.8150724826307198E-4</v>
      </c>
      <c r="S65">
        <v>0</v>
      </c>
      <c r="T65">
        <v>0</v>
      </c>
      <c r="U65">
        <v>1.5192254374294301E-3</v>
      </c>
      <c r="V65">
        <v>0</v>
      </c>
      <c r="W65">
        <v>0</v>
      </c>
      <c r="X65">
        <v>5.4772061600751503E-3</v>
      </c>
      <c r="Y65">
        <v>7.39480169005673E-3</v>
      </c>
      <c r="Z65">
        <v>8.1506108497642893E-3</v>
      </c>
      <c r="AA65">
        <v>5.2816113654208302E-3</v>
      </c>
      <c r="AB65">
        <v>2.3613323434593702E-3</v>
      </c>
      <c r="AC65">
        <v>2.8003690507693501E-3</v>
      </c>
      <c r="AD65">
        <v>0</v>
      </c>
      <c r="AE65">
        <v>1.6330179326225699E-2</v>
      </c>
      <c r="AF65">
        <v>1.06605060894021E-2</v>
      </c>
      <c r="AG65">
        <v>2.2387488035491101E-3</v>
      </c>
      <c r="AH65">
        <v>2.57980989451209E-3</v>
      </c>
      <c r="AI65">
        <v>5.4738892871213102E-3</v>
      </c>
      <c r="AJ65">
        <v>4.6553743223049599E-3</v>
      </c>
      <c r="AK65">
        <v>1.69952546798973E-3</v>
      </c>
      <c r="AL65">
        <v>8.5656497128735604E-3</v>
      </c>
      <c r="AM65">
        <v>3.9091792610298796E-3</v>
      </c>
      <c r="AN65">
        <v>5.1291386281331602E-3</v>
      </c>
      <c r="AO65">
        <v>5.8967056042188897E-3</v>
      </c>
      <c r="AP65">
        <v>1.49355935939527E-2</v>
      </c>
      <c r="AQ65">
        <v>1.2972567318244799E-2</v>
      </c>
      <c r="AR65">
        <v>1.31105352466553E-2</v>
      </c>
      <c r="AS65">
        <v>4.4714212805401898E-3</v>
      </c>
      <c r="AT65">
        <v>5.8165950854017299E-3</v>
      </c>
      <c r="AU65">
        <v>1.42983023200979E-2</v>
      </c>
      <c r="AV65">
        <v>5.0514726215196799E-3</v>
      </c>
      <c r="AW65">
        <v>6.5434051915265797E-3</v>
      </c>
      <c r="AX65">
        <v>7.2828198395510999E-3</v>
      </c>
    </row>
    <row r="66" spans="1:51" x14ac:dyDescent="0.25">
      <c r="A66" t="s">
        <v>259</v>
      </c>
      <c r="C66" t="s">
        <v>260</v>
      </c>
      <c r="E66" t="s">
        <v>261</v>
      </c>
      <c r="F66">
        <v>1677.35712433648</v>
      </c>
      <c r="G66">
        <v>11.3204717508952</v>
      </c>
      <c r="H66">
        <v>6.8758796452845496</v>
      </c>
      <c r="I66">
        <v>39</v>
      </c>
      <c r="J66">
        <v>1.3761370672127401E-3</v>
      </c>
      <c r="K66">
        <v>4.0059988031423202E-3</v>
      </c>
      <c r="L66">
        <v>2.7953220910222599E-3</v>
      </c>
      <c r="M66">
        <v>3.6572607583914099E-3</v>
      </c>
      <c r="N66">
        <v>2.0255228725063398E-2</v>
      </c>
      <c r="O66">
        <v>1.67249236473561E-3</v>
      </c>
      <c r="P66">
        <v>1.8999673631724301E-3</v>
      </c>
      <c r="Q66">
        <v>5.9151875132473896E-3</v>
      </c>
      <c r="R66">
        <v>1.6327124059973301E-3</v>
      </c>
      <c r="S66">
        <v>1.5794088213092101E-2</v>
      </c>
      <c r="T66">
        <v>2.5498757921304802E-3</v>
      </c>
      <c r="U66">
        <v>1.16249522520912E-3</v>
      </c>
      <c r="V66">
        <v>0</v>
      </c>
      <c r="W66">
        <v>0</v>
      </c>
      <c r="X66">
        <v>9.2330467942024798E-3</v>
      </c>
      <c r="Y66">
        <v>4.3844294840987303E-3</v>
      </c>
      <c r="Z66">
        <v>5.1649421012053102E-3</v>
      </c>
      <c r="AA66">
        <v>5.3331062203610599E-3</v>
      </c>
      <c r="AB66">
        <v>2.6874553880325801E-3</v>
      </c>
      <c r="AC66">
        <v>1.7495776218738499E-3</v>
      </c>
      <c r="AD66">
        <v>7.5365869092556296E-3</v>
      </c>
      <c r="AE66">
        <v>3.7810686336091802E-3</v>
      </c>
      <c r="AF66">
        <v>6.8759558388729698E-3</v>
      </c>
      <c r="AG66">
        <v>5.9556700904607402E-3</v>
      </c>
      <c r="AH66">
        <v>3.4394046573617901E-3</v>
      </c>
      <c r="AI66">
        <v>2.1699307586144001E-3</v>
      </c>
      <c r="AJ66">
        <v>2.1223655786601998E-3</v>
      </c>
      <c r="AK66">
        <v>6.1068870805324601E-3</v>
      </c>
      <c r="AL66">
        <v>3.8208690912566201E-3</v>
      </c>
      <c r="AM66">
        <v>1.23603360214416E-2</v>
      </c>
      <c r="AN66">
        <v>9.4580816659508207E-3</v>
      </c>
      <c r="AO66">
        <v>5.2830179443322097E-3</v>
      </c>
      <c r="AP66">
        <v>1.34423082224628E-2</v>
      </c>
      <c r="AQ66">
        <v>3.17079154655642E-3</v>
      </c>
      <c r="AR66">
        <v>1.7208892109555701E-2</v>
      </c>
      <c r="AS66">
        <v>1.04207631274449E-2</v>
      </c>
      <c r="AT66">
        <v>1.2297901532121999E-2</v>
      </c>
      <c r="AU66">
        <v>4.5851881727513198E-3</v>
      </c>
      <c r="AV66">
        <v>8.0090557444554896E-3</v>
      </c>
      <c r="AW66">
        <v>2.7270608742422799E-2</v>
      </c>
      <c r="AX66">
        <v>9.3243379294074107E-3</v>
      </c>
    </row>
    <row r="67" spans="1:51" x14ac:dyDescent="0.25">
      <c r="A67" t="s">
        <v>262</v>
      </c>
      <c r="C67" t="s">
        <v>263</v>
      </c>
      <c r="E67" t="s">
        <v>264</v>
      </c>
      <c r="F67">
        <v>1681.9254820810099</v>
      </c>
      <c r="G67">
        <v>11.3718967692057</v>
      </c>
      <c r="H67">
        <v>2.4210271419512202</v>
      </c>
      <c r="I67">
        <v>39</v>
      </c>
      <c r="J67">
        <v>6.6013492457629597E-3</v>
      </c>
      <c r="K67">
        <v>4.7850417197275704E-3</v>
      </c>
      <c r="L67">
        <v>6.5857326028225501E-3</v>
      </c>
      <c r="M67">
        <v>2.3997986055831599E-2</v>
      </c>
      <c r="N67">
        <v>1.51670331891326E-2</v>
      </c>
      <c r="O67">
        <v>7.7261493375453101E-3</v>
      </c>
      <c r="P67">
        <v>7.1324930567553601E-3</v>
      </c>
      <c r="Q67">
        <v>6.61695711515373E-3</v>
      </c>
      <c r="R67">
        <v>7.8525204350909303E-3</v>
      </c>
      <c r="S67">
        <v>2.01448008555173E-2</v>
      </c>
      <c r="T67">
        <v>5.1196670313124998E-2</v>
      </c>
      <c r="U67">
        <v>2.9486586565830399E-2</v>
      </c>
      <c r="V67">
        <v>0</v>
      </c>
      <c r="W67">
        <v>0</v>
      </c>
      <c r="X67">
        <v>1.4733150415650599E-2</v>
      </c>
      <c r="Y67">
        <v>1.39338049269486E-2</v>
      </c>
      <c r="Z67">
        <v>3.02468606560739E-2</v>
      </c>
      <c r="AA67">
        <v>4.41171378831085E-3</v>
      </c>
      <c r="AB67">
        <v>3.0550306752228602E-2</v>
      </c>
      <c r="AC67">
        <v>2.9579955434598901E-3</v>
      </c>
      <c r="AD67">
        <v>8.5977134202753994E-3</v>
      </c>
      <c r="AE67">
        <v>2.7162621623759198E-2</v>
      </c>
      <c r="AF67">
        <v>2.0028449757744302E-2</v>
      </c>
      <c r="AG67">
        <v>6.5245392518473904E-3</v>
      </c>
      <c r="AH67">
        <v>3.4773681017783902E-3</v>
      </c>
      <c r="AI67">
        <v>1.6051111953103301E-2</v>
      </c>
      <c r="AJ67">
        <v>1.84758859643047E-2</v>
      </c>
      <c r="AK67">
        <v>9.2252316103072895E-3</v>
      </c>
      <c r="AL67">
        <v>5.8224922827543801E-3</v>
      </c>
      <c r="AM67">
        <v>9.8608338188174507E-3</v>
      </c>
      <c r="AN67">
        <v>2.2163319265101102E-2</v>
      </c>
      <c r="AO67">
        <v>3.5120758767117699E-3</v>
      </c>
      <c r="AP67">
        <v>1.08123033869745E-2</v>
      </c>
      <c r="AQ67">
        <v>5.0513632341026501E-3</v>
      </c>
      <c r="AR67">
        <v>1.24219061598238E-2</v>
      </c>
      <c r="AS67">
        <v>6.6560016220894597E-3</v>
      </c>
      <c r="AT67">
        <v>1.2609930561687299E-2</v>
      </c>
      <c r="AU67">
        <v>2.7407599156154001E-2</v>
      </c>
      <c r="AV67">
        <v>9.0035679595142793E-3</v>
      </c>
      <c r="AW67">
        <v>1.5142466098094999E-2</v>
      </c>
      <c r="AX67">
        <v>9.44935439385273E-3</v>
      </c>
    </row>
    <row r="68" spans="1:51" x14ac:dyDescent="0.25">
      <c r="A68" t="s">
        <v>265</v>
      </c>
      <c r="C68" t="s">
        <v>266</v>
      </c>
      <c r="E68" t="s">
        <v>267</v>
      </c>
      <c r="F68">
        <v>1694.9549690512199</v>
      </c>
      <c r="G68">
        <v>11.517138126918301</v>
      </c>
      <c r="H68">
        <v>5.8472852860162599</v>
      </c>
      <c r="I68">
        <v>40</v>
      </c>
      <c r="J68">
        <v>4.3103865456095401E-4</v>
      </c>
      <c r="K68">
        <v>2.63556095237412E-4</v>
      </c>
      <c r="L68">
        <v>9.7073903645051598E-4</v>
      </c>
      <c r="M68">
        <v>2.7012237289464301E-3</v>
      </c>
      <c r="N68">
        <v>5.7420282465243501E-3</v>
      </c>
      <c r="O68">
        <v>2.1773518864462802E-3</v>
      </c>
      <c r="P68">
        <v>1.87551679684112E-3</v>
      </c>
      <c r="Q68">
        <v>2.3036486630785302E-3</v>
      </c>
      <c r="R68">
        <v>3.3218740860655998E-3</v>
      </c>
      <c r="S68">
        <v>3.2737706258060199E-3</v>
      </c>
      <c r="T68">
        <v>7.2784461562964897E-3</v>
      </c>
      <c r="U68">
        <v>2.6985153595085699E-3</v>
      </c>
      <c r="V68">
        <v>0</v>
      </c>
      <c r="W68">
        <v>5.5190620504258603E-5</v>
      </c>
      <c r="X68">
        <v>3.2312371182146699E-3</v>
      </c>
      <c r="Y68">
        <v>1.5020105914537801E-3</v>
      </c>
      <c r="Z68">
        <v>2.0052356627002499E-3</v>
      </c>
      <c r="AA68">
        <v>3.6266805832780502E-3</v>
      </c>
      <c r="AB68">
        <v>1.56468660398923E-3</v>
      </c>
      <c r="AC68">
        <v>3.2999489669047299E-3</v>
      </c>
      <c r="AD68">
        <v>8.2170219903349596E-3</v>
      </c>
      <c r="AE68">
        <v>4.1350814672164301E-3</v>
      </c>
      <c r="AF68">
        <v>3.3121273531616698E-3</v>
      </c>
      <c r="AG68">
        <v>4.3390920718923299E-3</v>
      </c>
      <c r="AH68">
        <v>3.4962871194585102E-3</v>
      </c>
      <c r="AI68">
        <v>3.6141336573987499E-3</v>
      </c>
      <c r="AJ68">
        <v>1.9049609764288399E-3</v>
      </c>
      <c r="AK68">
        <v>3.29230667975524E-3</v>
      </c>
      <c r="AL68">
        <v>2.3963188711132099E-3</v>
      </c>
      <c r="AM68">
        <v>2.4287783047347799E-3</v>
      </c>
      <c r="AN68">
        <v>2.6770461464925401E-3</v>
      </c>
      <c r="AO68">
        <v>2.3359769283185501E-3</v>
      </c>
      <c r="AP68">
        <v>5.6983768445935498E-4</v>
      </c>
      <c r="AQ68">
        <v>1.3975331258598101E-3</v>
      </c>
      <c r="AR68">
        <v>2.71564255116542E-3</v>
      </c>
      <c r="AS68">
        <v>4.3676227923727098E-3</v>
      </c>
      <c r="AT68">
        <v>2.3032425007788E-3</v>
      </c>
      <c r="AU68">
        <v>6.1754014388389598E-4</v>
      </c>
      <c r="AV68">
        <v>2.04629210704222E-3</v>
      </c>
      <c r="AW68">
        <v>3.7234702167731398E-3</v>
      </c>
      <c r="AX68">
        <v>7.7944528042035298E-4</v>
      </c>
    </row>
    <row r="69" spans="1:51" x14ac:dyDescent="0.25">
      <c r="A69" t="s">
        <v>268</v>
      </c>
      <c r="C69" t="s">
        <v>269</v>
      </c>
      <c r="E69" t="s">
        <v>270</v>
      </c>
      <c r="F69">
        <v>1699.0928536423301</v>
      </c>
      <c r="G69">
        <v>11.5605250888401</v>
      </c>
      <c r="H69">
        <v>1.6607400267479699</v>
      </c>
      <c r="I69">
        <v>39</v>
      </c>
      <c r="J69">
        <v>4.6682297316810797E-3</v>
      </c>
      <c r="K69">
        <v>2.47603715603619E-3</v>
      </c>
      <c r="L69">
        <v>3.4564748661341598E-3</v>
      </c>
      <c r="M69">
        <v>1.4439361684274799E-3</v>
      </c>
      <c r="N69">
        <v>2.29110589843496E-3</v>
      </c>
      <c r="O69">
        <v>1.03709410355482E-3</v>
      </c>
      <c r="P69">
        <v>8.7520534174332103E-4</v>
      </c>
      <c r="Q69">
        <v>2.14113994493459E-3</v>
      </c>
      <c r="R69">
        <v>8.2177516956965103E-4</v>
      </c>
      <c r="S69">
        <v>2.5457412650845101E-3</v>
      </c>
      <c r="T69">
        <v>3.7412949497499701E-3</v>
      </c>
      <c r="U69">
        <v>1.834616466755E-3</v>
      </c>
      <c r="V69">
        <v>0</v>
      </c>
      <c r="W69">
        <v>1.1370319537914301E-3</v>
      </c>
      <c r="X69">
        <v>6.0175676578221699E-4</v>
      </c>
      <c r="Y69">
        <v>2.1836948589059701E-3</v>
      </c>
      <c r="Z69">
        <v>1.0318613030285901E-3</v>
      </c>
      <c r="AA69">
        <v>1.90130802903434E-3</v>
      </c>
      <c r="AB69">
        <v>3.4938613291890698E-4</v>
      </c>
      <c r="AC69">
        <v>1.7390640089140401E-3</v>
      </c>
      <c r="AD69">
        <v>5.5588835907410296E-4</v>
      </c>
      <c r="AE69">
        <v>9.45867299792925E-5</v>
      </c>
      <c r="AF69">
        <v>2.0857970211616301E-3</v>
      </c>
      <c r="AG69">
        <v>2.2109655980811901E-3</v>
      </c>
      <c r="AH69">
        <v>7.6366394232121502E-4</v>
      </c>
      <c r="AI69">
        <v>1.33345956884567E-3</v>
      </c>
      <c r="AJ69">
        <v>8.4373855019613899E-4</v>
      </c>
      <c r="AK69">
        <v>2.6605811453643598E-3</v>
      </c>
      <c r="AL69">
        <v>1.7058208062607301E-3</v>
      </c>
      <c r="AM69">
        <v>2.3484991070905101E-4</v>
      </c>
      <c r="AN69">
        <v>1.8610144533302501E-3</v>
      </c>
      <c r="AO69">
        <v>7.6361903946425705E-4</v>
      </c>
      <c r="AP69">
        <v>5.8393317983995296E-4</v>
      </c>
      <c r="AQ69">
        <v>1.16878860136564E-3</v>
      </c>
      <c r="AR69">
        <v>1.77004252551487E-3</v>
      </c>
      <c r="AS69">
        <v>0</v>
      </c>
      <c r="AT69">
        <v>4.6618240751593001E-4</v>
      </c>
      <c r="AU69">
        <v>2.51111467278741E-3</v>
      </c>
      <c r="AV69">
        <v>2.2000835141453498E-3</v>
      </c>
      <c r="AW69">
        <v>2.3358710279292902E-3</v>
      </c>
      <c r="AX69">
        <v>5.4683335910553495E-4</v>
      </c>
    </row>
    <row r="70" spans="1:51" x14ac:dyDescent="0.25">
      <c r="A70" t="s">
        <v>271</v>
      </c>
      <c r="C70" t="s">
        <v>272</v>
      </c>
      <c r="E70" t="s">
        <v>273</v>
      </c>
      <c r="F70">
        <v>1705.60624848571</v>
      </c>
      <c r="G70">
        <v>11.635810212166099</v>
      </c>
      <c r="H70">
        <v>220.10409046341499</v>
      </c>
      <c r="I70">
        <v>39</v>
      </c>
      <c r="J70">
        <v>0.12795791937704401</v>
      </c>
      <c r="K70">
        <v>0.17279677014132999</v>
      </c>
      <c r="L70">
        <v>0.16098838927019299</v>
      </c>
      <c r="M70">
        <v>0.78586876262594296</v>
      </c>
      <c r="N70">
        <v>0.80751677576563796</v>
      </c>
      <c r="O70">
        <v>0.70305889329969995</v>
      </c>
      <c r="P70">
        <v>0.74985862639156897</v>
      </c>
      <c r="Q70">
        <v>0.765456343332093</v>
      </c>
      <c r="R70">
        <v>0.69108800560925199</v>
      </c>
      <c r="S70">
        <v>0.947569374939081</v>
      </c>
      <c r="T70">
        <v>0.85448178983339096</v>
      </c>
      <c r="U70">
        <v>1.0830884970411401</v>
      </c>
      <c r="V70">
        <v>0</v>
      </c>
      <c r="W70">
        <v>0</v>
      </c>
      <c r="X70">
        <v>0.53453793797232496</v>
      </c>
      <c r="Y70">
        <v>0.57868430083439704</v>
      </c>
      <c r="Z70">
        <v>0.197132233260221</v>
      </c>
      <c r="AA70">
        <v>0.79360149951000303</v>
      </c>
      <c r="AB70">
        <v>0.44350881472624198</v>
      </c>
      <c r="AC70">
        <v>0.577207051255342</v>
      </c>
      <c r="AD70">
        <v>0.27173068920690702</v>
      </c>
      <c r="AE70">
        <v>0.30950830009309399</v>
      </c>
      <c r="AF70">
        <v>0.68862584518557401</v>
      </c>
      <c r="AG70">
        <v>0.64200088119674703</v>
      </c>
      <c r="AH70">
        <v>0.442641770838683</v>
      </c>
      <c r="AI70">
        <v>0.66687642586234597</v>
      </c>
      <c r="AJ70">
        <v>0.83505894843487405</v>
      </c>
      <c r="AK70">
        <v>0.56410220717072401</v>
      </c>
      <c r="AL70">
        <v>0.87050577835128495</v>
      </c>
      <c r="AM70">
        <v>0.78676139274567103</v>
      </c>
      <c r="AN70">
        <v>0.68042840829023599</v>
      </c>
      <c r="AO70">
        <v>1.0096518482785799</v>
      </c>
      <c r="AP70">
        <v>0.43412201055762201</v>
      </c>
      <c r="AQ70">
        <v>0.34586541609145199</v>
      </c>
      <c r="AR70">
        <v>0.22793090207485001</v>
      </c>
      <c r="AS70">
        <v>0.80927434385149799</v>
      </c>
      <c r="AT70">
        <v>0.78408958869668499</v>
      </c>
      <c r="AU70">
        <v>0.43718195999619902</v>
      </c>
      <c r="AV70">
        <v>1.27879919554391</v>
      </c>
      <c r="AW70">
        <v>0.75510096870746601</v>
      </c>
      <c r="AX70">
        <v>0.43312242658432298</v>
      </c>
    </row>
    <row r="71" spans="1:51" x14ac:dyDescent="0.25">
      <c r="A71" t="s">
        <v>274</v>
      </c>
      <c r="C71" t="s">
        <v>275</v>
      </c>
      <c r="E71" t="s">
        <v>276</v>
      </c>
      <c r="F71">
        <v>1713.08410741171</v>
      </c>
      <c r="G71">
        <v>11.7179416754307</v>
      </c>
      <c r="H71">
        <v>19.164634777398401</v>
      </c>
      <c r="I71">
        <v>39</v>
      </c>
      <c r="J71">
        <v>2.40469047093258E-2</v>
      </c>
      <c r="K71">
        <v>1.8246031704570499E-2</v>
      </c>
      <c r="L71">
        <v>1.8147910894766899E-2</v>
      </c>
      <c r="M71">
        <v>4.2498005387503097E-3</v>
      </c>
      <c r="N71">
        <v>6.5243088582030205E-4</v>
      </c>
      <c r="O71">
        <v>1.5733055358693299E-3</v>
      </c>
      <c r="P71">
        <v>3.39741032392948E-3</v>
      </c>
      <c r="Q71">
        <v>2.8865759427761299E-3</v>
      </c>
      <c r="R71">
        <v>3.2790111900415E-3</v>
      </c>
      <c r="S71">
        <v>1.9318123097205799E-3</v>
      </c>
      <c r="T71">
        <v>4.24863184988234E-3</v>
      </c>
      <c r="U71">
        <v>1.7494238041040101E-3</v>
      </c>
      <c r="V71">
        <v>0</v>
      </c>
      <c r="W71">
        <v>0</v>
      </c>
      <c r="X71">
        <v>8.8665878930869607E-3</v>
      </c>
      <c r="Y71">
        <v>8.8427072796359099E-3</v>
      </c>
      <c r="Z71">
        <v>6.3186622191399398E-3</v>
      </c>
      <c r="AA71">
        <v>9.6813455005596398E-3</v>
      </c>
      <c r="AB71">
        <v>3.51650120127455E-3</v>
      </c>
      <c r="AC71">
        <v>8.0744373075015904E-3</v>
      </c>
      <c r="AD71">
        <v>8.5096003831861E-4</v>
      </c>
      <c r="AE71">
        <v>1.5428504870620899E-2</v>
      </c>
      <c r="AF71">
        <v>1.05611407879694E-2</v>
      </c>
      <c r="AG71">
        <v>9.6634706786104998E-3</v>
      </c>
      <c r="AH71">
        <v>7.9103081252480199E-3</v>
      </c>
      <c r="AI71">
        <v>1.1580593976800099E-2</v>
      </c>
      <c r="AJ71">
        <v>1.03731919702522E-2</v>
      </c>
      <c r="AK71">
        <v>8.6926363683849702E-3</v>
      </c>
      <c r="AL71">
        <v>1.5994745473467901E-2</v>
      </c>
      <c r="AM71">
        <v>1.15292344735253E-2</v>
      </c>
      <c r="AN71">
        <v>1.01111245408606E-2</v>
      </c>
      <c r="AO71">
        <v>1.2019128331295601E-2</v>
      </c>
      <c r="AP71">
        <v>1.4386836220943999E-2</v>
      </c>
      <c r="AQ71">
        <v>1.05217803911971E-2</v>
      </c>
      <c r="AR71">
        <v>1.1596444578375E-2</v>
      </c>
      <c r="AS71">
        <v>6.06275550434457E-3</v>
      </c>
      <c r="AT71">
        <v>7.7486340518992704E-3</v>
      </c>
      <c r="AU71">
        <v>1.4200209811926399E-2</v>
      </c>
      <c r="AV71">
        <v>7.0290057283693003E-3</v>
      </c>
      <c r="AW71">
        <v>2.4980084884050498E-3</v>
      </c>
      <c r="AX71">
        <v>9.2327545126942596E-3</v>
      </c>
    </row>
    <row r="72" spans="1:51" x14ac:dyDescent="0.25">
      <c r="A72" t="s">
        <v>277</v>
      </c>
      <c r="C72" t="s">
        <v>278</v>
      </c>
      <c r="D72">
        <v>0.98</v>
      </c>
      <c r="E72">
        <v>220</v>
      </c>
      <c r="F72">
        <v>1721.213</v>
      </c>
      <c r="G72">
        <v>11.809269577894799</v>
      </c>
      <c r="H72">
        <v>352.61149526829303</v>
      </c>
      <c r="I72">
        <v>41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 t="s">
        <v>279</v>
      </c>
    </row>
    <row r="73" spans="1:51" x14ac:dyDescent="0.25">
      <c r="A73" t="s">
        <v>280</v>
      </c>
      <c r="C73" t="s">
        <v>281</v>
      </c>
      <c r="E73" t="s">
        <v>282</v>
      </c>
      <c r="F73">
        <v>1728.6512966191799</v>
      </c>
      <c r="G73">
        <v>11.892492506239201</v>
      </c>
      <c r="H73">
        <v>247.15857399430899</v>
      </c>
      <c r="I73">
        <v>36</v>
      </c>
      <c r="J73">
        <v>0</v>
      </c>
      <c r="K73">
        <v>0</v>
      </c>
      <c r="L73">
        <v>0</v>
      </c>
      <c r="M73">
        <v>0.86928997366580096</v>
      </c>
      <c r="N73">
        <v>0.57546415651940497</v>
      </c>
      <c r="O73">
        <v>0.44926973751576499</v>
      </c>
      <c r="P73">
        <v>0.78183396313963205</v>
      </c>
      <c r="Q73">
        <v>0.60423583211517595</v>
      </c>
      <c r="R73">
        <v>0.53969729999441696</v>
      </c>
      <c r="S73">
        <v>0.91261079388072397</v>
      </c>
      <c r="T73">
        <v>0.532320977167969</v>
      </c>
      <c r="U73">
        <v>0.72674160145170497</v>
      </c>
      <c r="V73">
        <v>0</v>
      </c>
      <c r="W73">
        <v>0</v>
      </c>
      <c r="X73">
        <v>0.64482935080276804</v>
      </c>
      <c r="Y73">
        <v>0.75800820840565397</v>
      </c>
      <c r="Z73">
        <v>0.28198462203029401</v>
      </c>
      <c r="AA73">
        <v>0.76186117878121096</v>
      </c>
      <c r="AB73">
        <v>0.465425451181112</v>
      </c>
      <c r="AC73">
        <v>0.78380106837663099</v>
      </c>
      <c r="AD73">
        <v>0.293342685229322</v>
      </c>
      <c r="AE73">
        <v>0.41755205870481099</v>
      </c>
      <c r="AF73">
        <v>0.51752979603216898</v>
      </c>
      <c r="AG73">
        <v>0.915498917767259</v>
      </c>
      <c r="AH73">
        <v>0.97415804910307202</v>
      </c>
      <c r="AI73">
        <v>0.88542496230373402</v>
      </c>
      <c r="AJ73">
        <v>1.0339981195007599</v>
      </c>
      <c r="AK73">
        <v>0.58351924080058903</v>
      </c>
      <c r="AL73">
        <v>0.88313853683824695</v>
      </c>
      <c r="AM73">
        <v>1.00792458630013</v>
      </c>
      <c r="AN73">
        <v>0.75827168063209405</v>
      </c>
      <c r="AO73">
        <v>1.23304346207598</v>
      </c>
      <c r="AP73">
        <v>0.27731271808532698</v>
      </c>
      <c r="AQ73">
        <v>0.165173290713899</v>
      </c>
      <c r="AR73">
        <v>0.22716516776588999</v>
      </c>
      <c r="AS73">
        <v>0.65045017322423004</v>
      </c>
      <c r="AT73">
        <v>0.46852444975113799</v>
      </c>
      <c r="AU73">
        <v>0.42632387887712703</v>
      </c>
      <c r="AV73">
        <v>1.02397353902309</v>
      </c>
      <c r="AW73">
        <v>0.47287221025759701</v>
      </c>
      <c r="AX73">
        <v>0.45235227818443902</v>
      </c>
    </row>
    <row r="74" spans="1:51" x14ac:dyDescent="0.25">
      <c r="A74" t="s">
        <v>283</v>
      </c>
      <c r="C74" t="s">
        <v>284</v>
      </c>
      <c r="D74">
        <v>0.97</v>
      </c>
      <c r="E74" t="s">
        <v>285</v>
      </c>
      <c r="F74">
        <v>1736.6575341212899</v>
      </c>
      <c r="G74">
        <v>11.981218778170099</v>
      </c>
      <c r="H74">
        <v>265.91631567073199</v>
      </c>
      <c r="I74">
        <v>39</v>
      </c>
      <c r="J74">
        <v>0.175161122012438</v>
      </c>
      <c r="K74">
        <v>0.223726217951144</v>
      </c>
      <c r="L74">
        <v>0.23948753169840101</v>
      </c>
      <c r="M74">
        <v>1.28242658085467</v>
      </c>
      <c r="N74">
        <v>1.09409733753623</v>
      </c>
      <c r="O74">
        <v>0.67310286192453594</v>
      </c>
      <c r="P74">
        <v>0.88033776198151703</v>
      </c>
      <c r="Q74">
        <v>0.88939963024033097</v>
      </c>
      <c r="R74">
        <v>0.61097395559668499</v>
      </c>
      <c r="S74">
        <v>0.879031191530109</v>
      </c>
      <c r="T74">
        <v>1.01028458109814</v>
      </c>
      <c r="U74">
        <v>0.65138282106637202</v>
      </c>
      <c r="V74">
        <v>0</v>
      </c>
      <c r="W74">
        <v>0</v>
      </c>
      <c r="X74">
        <v>0.92752170102559806</v>
      </c>
      <c r="Y74">
        <v>1.10663265329708</v>
      </c>
      <c r="Z74">
        <v>0.78924906606928802</v>
      </c>
      <c r="AA74">
        <v>1.12162062581628</v>
      </c>
      <c r="AB74">
        <v>0.71042872222586795</v>
      </c>
      <c r="AC74">
        <v>0.53410357169110301</v>
      </c>
      <c r="AD74">
        <v>0.915420597014174</v>
      </c>
      <c r="AE74">
        <v>0.81917878046792403</v>
      </c>
      <c r="AF74">
        <v>0.889713522075678</v>
      </c>
      <c r="AG74">
        <v>0.72940086908615798</v>
      </c>
      <c r="AH74">
        <v>1.0788202103709399</v>
      </c>
      <c r="AI74">
        <v>0.71220886699849895</v>
      </c>
      <c r="AJ74">
        <v>0.83577217755343503</v>
      </c>
      <c r="AK74">
        <v>0.57926174163823596</v>
      </c>
      <c r="AL74">
        <v>0.77402844596800202</v>
      </c>
      <c r="AM74">
        <v>0.72168077042989498</v>
      </c>
      <c r="AN74">
        <v>0.61688165682817697</v>
      </c>
      <c r="AO74">
        <v>0.71357791308109897</v>
      </c>
      <c r="AP74">
        <v>0.99604277348501302</v>
      </c>
      <c r="AQ74">
        <v>0.874209042633735</v>
      </c>
      <c r="AR74">
        <v>0.81917235736486005</v>
      </c>
      <c r="AS74">
        <v>1.5330002463283401</v>
      </c>
      <c r="AT74">
        <v>0.85252471841700606</v>
      </c>
      <c r="AU74">
        <v>0.79747147531237095</v>
      </c>
      <c r="AV74">
        <v>1.73331135725287</v>
      </c>
      <c r="AW74">
        <v>1.03302702807503</v>
      </c>
      <c r="AX74">
        <v>0.61638570153752703</v>
      </c>
      <c r="AY74" t="s">
        <v>286</v>
      </c>
    </row>
    <row r="75" spans="1:51" x14ac:dyDescent="0.25">
      <c r="A75" t="s">
        <v>287</v>
      </c>
      <c r="C75" t="s">
        <v>288</v>
      </c>
      <c r="E75" t="s">
        <v>289</v>
      </c>
      <c r="F75">
        <v>1745.9764328521701</v>
      </c>
      <c r="G75">
        <v>12.085604349772099</v>
      </c>
      <c r="H75">
        <v>10.1241961565854</v>
      </c>
      <c r="I75">
        <v>39</v>
      </c>
      <c r="J75">
        <v>7.5223948331165202E-3</v>
      </c>
      <c r="K75">
        <v>7.6299199175751597E-3</v>
      </c>
      <c r="L75">
        <v>1.14060416662633E-2</v>
      </c>
      <c r="M75">
        <v>2.87029418500543E-2</v>
      </c>
      <c r="N75">
        <v>2.7795519909141399E-2</v>
      </c>
      <c r="O75">
        <v>1.86731732756516E-2</v>
      </c>
      <c r="P75">
        <v>9.43048108398176E-3</v>
      </c>
      <c r="Q75">
        <v>2.6585693196679399E-2</v>
      </c>
      <c r="R75">
        <v>2.40705198428054E-2</v>
      </c>
      <c r="S75">
        <v>1.8788572852900799E-2</v>
      </c>
      <c r="T75">
        <v>2.8199442797539699E-2</v>
      </c>
      <c r="U75">
        <v>2.5276576256756798E-2</v>
      </c>
      <c r="V75">
        <v>0</v>
      </c>
      <c r="W75">
        <v>0</v>
      </c>
      <c r="X75">
        <v>1.30167184647631E-2</v>
      </c>
      <c r="Y75">
        <v>2.0184744564993799E-2</v>
      </c>
      <c r="Z75">
        <v>2.08530131895397E-2</v>
      </c>
      <c r="AA75">
        <v>1.88280605862584E-2</v>
      </c>
      <c r="AB75">
        <v>1.53360924358931E-2</v>
      </c>
      <c r="AC75">
        <v>2.2087183880724299E-2</v>
      </c>
      <c r="AD75">
        <v>9.1931978343787798E-3</v>
      </c>
      <c r="AE75">
        <v>1.3232948693064701E-2</v>
      </c>
      <c r="AF75">
        <v>2.3699211930164599E-2</v>
      </c>
      <c r="AG75">
        <v>1.7925138971548099E-2</v>
      </c>
      <c r="AH75">
        <v>2.0870436272396101E-2</v>
      </c>
      <c r="AI75">
        <v>2.50945391409487E-2</v>
      </c>
      <c r="AJ75">
        <v>8.0124089487706805E-3</v>
      </c>
      <c r="AK75">
        <v>1.74959129059679E-2</v>
      </c>
      <c r="AL75">
        <v>2.4385712715550699E-2</v>
      </c>
      <c r="AM75">
        <v>1.5614663864779599E-2</v>
      </c>
      <c r="AN75">
        <v>1.8733847541027401E-2</v>
      </c>
      <c r="AO75">
        <v>2.81067936241025E-2</v>
      </c>
      <c r="AP75">
        <v>1.78404738343549E-2</v>
      </c>
      <c r="AQ75">
        <v>8.8323203824908908E-3</v>
      </c>
      <c r="AR75">
        <v>1.9976940813016299E-2</v>
      </c>
      <c r="AS75">
        <v>2.4358456646754099E-2</v>
      </c>
      <c r="AT75">
        <v>1.5836764232970001E-2</v>
      </c>
      <c r="AU75">
        <v>1.7829224614733501E-2</v>
      </c>
      <c r="AV75">
        <v>2.32282237852269E-2</v>
      </c>
      <c r="AW75">
        <v>2.2082932203305702E-2</v>
      </c>
      <c r="AX75">
        <v>1.98023825595974E-2</v>
      </c>
    </row>
    <row r="76" spans="1:51" x14ac:dyDescent="0.25">
      <c r="A76" t="s">
        <v>290</v>
      </c>
      <c r="C76" t="s">
        <v>291</v>
      </c>
      <c r="E76" t="s">
        <v>292</v>
      </c>
      <c r="F76">
        <v>1756.4766485259199</v>
      </c>
      <c r="G76">
        <v>12.2029051951873</v>
      </c>
      <c r="H76">
        <v>9.3852201249593499</v>
      </c>
      <c r="I76">
        <v>39</v>
      </c>
      <c r="J76">
        <v>1.61790413032115E-4</v>
      </c>
      <c r="K76">
        <v>1.54268016978619E-4</v>
      </c>
      <c r="L76">
        <v>0</v>
      </c>
      <c r="M76">
        <v>2.7580318157949001E-2</v>
      </c>
      <c r="N76">
        <v>2.2744953345728101E-2</v>
      </c>
      <c r="O76">
        <v>1.8454327750357401E-2</v>
      </c>
      <c r="P76">
        <v>1.34162611659125E-2</v>
      </c>
      <c r="Q76">
        <v>1.8766843678208699E-2</v>
      </c>
      <c r="R76">
        <v>1.47946614080115E-2</v>
      </c>
      <c r="S76">
        <v>1.7682428889211101E-2</v>
      </c>
      <c r="T76">
        <v>3.4498874225692699E-2</v>
      </c>
      <c r="U76">
        <v>1.4171902781330801E-2</v>
      </c>
      <c r="V76">
        <v>0</v>
      </c>
      <c r="W76">
        <v>7.2478223782217804E-3</v>
      </c>
      <c r="X76">
        <v>9.2410837229085004E-4</v>
      </c>
      <c r="Y76">
        <v>1.8308380266928001E-3</v>
      </c>
      <c r="Z76">
        <v>2.1858671721936502E-3</v>
      </c>
      <c r="AA76">
        <v>8.3159054250729505E-4</v>
      </c>
      <c r="AB76">
        <v>2.6241031126021802E-3</v>
      </c>
      <c r="AC76">
        <v>4.1019694212923296E-3</v>
      </c>
      <c r="AD76">
        <v>1.9362978490640201E-3</v>
      </c>
      <c r="AE76">
        <v>2.7268636226684098E-3</v>
      </c>
      <c r="AF76">
        <v>2.76976597025794E-3</v>
      </c>
      <c r="AG76">
        <v>4.3358715052325301E-3</v>
      </c>
      <c r="AH76">
        <v>5.3610538576286601E-3</v>
      </c>
      <c r="AI76">
        <v>6.7481078824576501E-3</v>
      </c>
      <c r="AJ76">
        <v>2.0113338070705698E-3</v>
      </c>
      <c r="AK76">
        <v>3.76760232119258E-3</v>
      </c>
      <c r="AL76">
        <v>7.9213537407145796E-4</v>
      </c>
      <c r="AM76">
        <v>1.26009084355897E-3</v>
      </c>
      <c r="AN76">
        <v>1.63246149584321E-3</v>
      </c>
      <c r="AO76">
        <v>7.4269855218482095E-4</v>
      </c>
      <c r="AP76">
        <v>1.4046507052281399E-3</v>
      </c>
      <c r="AQ76">
        <v>1.1342566079160399E-3</v>
      </c>
      <c r="AR76">
        <v>1.56879638891703E-3</v>
      </c>
      <c r="AS76">
        <v>2.8269399806057499E-3</v>
      </c>
      <c r="AT76">
        <v>2.2368146289459198E-3</v>
      </c>
      <c r="AU76">
        <v>1.56384197165483E-3</v>
      </c>
      <c r="AV76">
        <v>2.1045127985418201E-3</v>
      </c>
      <c r="AW76">
        <v>3.1415213481726001E-3</v>
      </c>
      <c r="AX76">
        <v>2.0723514687369798E-3</v>
      </c>
    </row>
    <row r="77" spans="1:51" x14ac:dyDescent="0.25">
      <c r="A77" t="s">
        <v>293</v>
      </c>
      <c r="C77" t="s">
        <v>294</v>
      </c>
      <c r="E77" t="s">
        <v>295</v>
      </c>
      <c r="F77">
        <v>1761.90154962567</v>
      </c>
      <c r="G77">
        <v>12.2631241769502</v>
      </c>
      <c r="H77">
        <v>16.511655387073201</v>
      </c>
      <c r="I77">
        <v>39</v>
      </c>
      <c r="J77">
        <v>1.25635595456883E-3</v>
      </c>
      <c r="K77">
        <v>1.4832241624162701E-3</v>
      </c>
      <c r="L77">
        <v>4.72548594224791E-4</v>
      </c>
      <c r="M77">
        <v>1.4408568207935799E-3</v>
      </c>
      <c r="N77">
        <v>4.7332378552036097E-3</v>
      </c>
      <c r="O77">
        <v>8.7332725138547004E-3</v>
      </c>
      <c r="P77">
        <v>6.2425986747777504E-3</v>
      </c>
      <c r="Q77">
        <v>8.1648662682248605E-3</v>
      </c>
      <c r="R77">
        <v>7.19143521199742E-3</v>
      </c>
      <c r="S77">
        <v>5.6577499713235902E-3</v>
      </c>
      <c r="T77">
        <v>8.1716547927555908E-3</v>
      </c>
      <c r="U77">
        <v>2.4330313625363999E-2</v>
      </c>
      <c r="V77">
        <v>0</v>
      </c>
      <c r="W77">
        <v>0</v>
      </c>
      <c r="X77">
        <v>5.8152238811875097E-3</v>
      </c>
      <c r="Y77">
        <v>6.2452243805240703E-3</v>
      </c>
      <c r="Z77">
        <v>4.9906637674680104E-3</v>
      </c>
      <c r="AA77">
        <v>3.70581149949308E-3</v>
      </c>
      <c r="AB77">
        <v>2.7405812885468398E-3</v>
      </c>
      <c r="AC77">
        <v>1.3517388751212301E-2</v>
      </c>
      <c r="AD77">
        <v>2.41693118996026E-3</v>
      </c>
      <c r="AE77">
        <v>1.9306275984548101E-3</v>
      </c>
      <c r="AF77">
        <v>6.2903469496634404E-3</v>
      </c>
      <c r="AG77">
        <v>7.1035983949505896E-3</v>
      </c>
      <c r="AH77">
        <v>9.0276940101202303E-3</v>
      </c>
      <c r="AI77">
        <v>1.10010646149686E-2</v>
      </c>
      <c r="AJ77">
        <v>9.3399333826063406E-3</v>
      </c>
      <c r="AK77">
        <v>6.4644511838167096E-3</v>
      </c>
      <c r="AL77">
        <v>2.66289167316958E-2</v>
      </c>
      <c r="AM77">
        <v>7.2960271817723603E-3</v>
      </c>
      <c r="AN77">
        <v>8.5751689373728193E-3</v>
      </c>
      <c r="AO77">
        <v>6.5294262089837301E-3</v>
      </c>
      <c r="AP77">
        <v>1.1305936574172099E-3</v>
      </c>
      <c r="AQ77">
        <v>7.22070815017576E-3</v>
      </c>
      <c r="AR77">
        <v>2.9021975158447901E-3</v>
      </c>
      <c r="AS77">
        <v>7.0942001187491999E-3</v>
      </c>
      <c r="AT77">
        <v>1.12839789770768E-2</v>
      </c>
      <c r="AU77">
        <v>1.47647092820398E-2</v>
      </c>
      <c r="AV77">
        <v>4.33888479193663E-4</v>
      </c>
      <c r="AW77">
        <v>5.98213847260481E-3</v>
      </c>
      <c r="AX77">
        <v>6.7506698924844604E-3</v>
      </c>
    </row>
    <row r="78" spans="1:51" x14ac:dyDescent="0.25">
      <c r="A78" t="s">
        <v>296</v>
      </c>
      <c r="C78" t="s">
        <v>297</v>
      </c>
      <c r="D78">
        <v>0.99</v>
      </c>
      <c r="E78" t="s">
        <v>298</v>
      </c>
      <c r="F78">
        <v>1770.1277046034099</v>
      </c>
      <c r="G78">
        <v>12.3547782615379</v>
      </c>
      <c r="H78">
        <v>745.37228355284606</v>
      </c>
      <c r="I78">
        <v>39</v>
      </c>
      <c r="J78">
        <v>2.69005384162266E-3</v>
      </c>
      <c r="K78">
        <v>4.8766260663693399E-3</v>
      </c>
      <c r="L78">
        <v>5.4296782251990099E-3</v>
      </c>
      <c r="M78">
        <v>7.0748082263485399</v>
      </c>
      <c r="N78">
        <v>8.0539861050095602</v>
      </c>
      <c r="O78">
        <v>6.8205255395983402</v>
      </c>
      <c r="P78">
        <v>6.1756496339881002</v>
      </c>
      <c r="Q78">
        <v>7.2630922123029302</v>
      </c>
      <c r="R78">
        <v>5.84114876720077</v>
      </c>
      <c r="S78">
        <v>6.80057028837704</v>
      </c>
      <c r="T78">
        <v>6.6312278923708101</v>
      </c>
      <c r="U78">
        <v>6.4410614110975697</v>
      </c>
      <c r="V78">
        <v>0</v>
      </c>
      <c r="W78">
        <v>0</v>
      </c>
      <c r="X78">
        <v>4.7518988987839403</v>
      </c>
      <c r="Y78">
        <v>7.6378293366612802</v>
      </c>
      <c r="Z78">
        <v>4.9894084139639796</v>
      </c>
      <c r="AA78">
        <v>6.16795984876814</v>
      </c>
      <c r="AB78">
        <v>5.25099456250899</v>
      </c>
      <c r="AC78">
        <v>5.8107969631754797</v>
      </c>
      <c r="AD78">
        <v>1.8826251497380999</v>
      </c>
      <c r="AE78">
        <v>3.3962497704482701</v>
      </c>
      <c r="AF78">
        <v>3.47159575117881</v>
      </c>
      <c r="AG78">
        <v>6.1382506532146897</v>
      </c>
      <c r="AH78">
        <v>7.3771255538829097</v>
      </c>
      <c r="AI78">
        <v>6.6213734969425202</v>
      </c>
      <c r="AJ78">
        <v>6.6084731811961301</v>
      </c>
      <c r="AK78">
        <v>5.6613963936748002</v>
      </c>
      <c r="AL78">
        <v>5.5510610946667098</v>
      </c>
      <c r="AM78">
        <v>5.6892429690398698</v>
      </c>
      <c r="AN78">
        <v>5.8574787701541897</v>
      </c>
      <c r="AO78">
        <v>7.7065531307316002</v>
      </c>
      <c r="AP78">
        <v>2.3069116346381202</v>
      </c>
      <c r="AQ78">
        <v>2.7804510422558302</v>
      </c>
      <c r="AR78">
        <v>2.01990067162293</v>
      </c>
      <c r="AS78">
        <v>4.8629262158500399</v>
      </c>
      <c r="AT78">
        <v>6.1393608638339803</v>
      </c>
      <c r="AU78">
        <v>3.5344410321683699</v>
      </c>
      <c r="AV78">
        <v>7.5592850931514501</v>
      </c>
      <c r="AW78">
        <v>5.0250647425690698</v>
      </c>
      <c r="AX78">
        <v>4.7379351735829696</v>
      </c>
      <c r="AY78" t="s">
        <v>299</v>
      </c>
    </row>
    <row r="79" spans="1:51" x14ac:dyDescent="0.25">
      <c r="A79" t="s">
        <v>300</v>
      </c>
      <c r="C79" t="s">
        <v>301</v>
      </c>
      <c r="E79" t="s">
        <v>302</v>
      </c>
      <c r="F79">
        <v>1777.73540295062</v>
      </c>
      <c r="G79">
        <v>12.4408596220471</v>
      </c>
      <c r="H79">
        <v>14.7877620170732</v>
      </c>
      <c r="I79">
        <v>39</v>
      </c>
      <c r="J79">
        <v>1.6791016881760501E-4</v>
      </c>
      <c r="K79">
        <v>3.2031673550100099E-4</v>
      </c>
      <c r="L79">
        <v>1.4406228508808999E-4</v>
      </c>
      <c r="M79">
        <v>2.9724625640910399E-2</v>
      </c>
      <c r="N79">
        <v>1.7970003211657499E-2</v>
      </c>
      <c r="O79">
        <v>9.5218887826028307E-3</v>
      </c>
      <c r="P79">
        <v>1.6249077927033201E-2</v>
      </c>
      <c r="Q79">
        <v>1.76539991768579E-2</v>
      </c>
      <c r="R79">
        <v>1.5208767143308899E-2</v>
      </c>
      <c r="S79">
        <v>1.6219338206152501E-2</v>
      </c>
      <c r="T79">
        <v>2.5345747912641398E-2</v>
      </c>
      <c r="U79">
        <v>9.7651903589245706E-3</v>
      </c>
      <c r="V79">
        <v>0</v>
      </c>
      <c r="W79">
        <v>0</v>
      </c>
      <c r="X79">
        <v>8.95828846101299E-3</v>
      </c>
      <c r="Y79">
        <v>1.8630173791337499E-2</v>
      </c>
      <c r="Z79">
        <v>9.2052908928078499E-3</v>
      </c>
      <c r="AA79">
        <v>1.7204220368024201E-2</v>
      </c>
      <c r="AB79">
        <v>8.8832911452077501E-3</v>
      </c>
      <c r="AC79">
        <v>9.3221723353285307E-3</v>
      </c>
      <c r="AD79">
        <v>2.4992004782383101E-3</v>
      </c>
      <c r="AE79">
        <v>3.70305822940199E-3</v>
      </c>
      <c r="AF79">
        <v>4.8263806452161096E-3</v>
      </c>
      <c r="AG79">
        <v>9.9907128910900096E-3</v>
      </c>
      <c r="AH79">
        <v>2.7761187983849599E-2</v>
      </c>
      <c r="AI79">
        <v>1.9452976590446199E-2</v>
      </c>
      <c r="AJ79">
        <v>8.5713535054147503E-3</v>
      </c>
      <c r="AK79">
        <v>1.56033633188787E-2</v>
      </c>
      <c r="AL79">
        <v>1.28646766696629E-2</v>
      </c>
      <c r="AM79">
        <v>6.9770246907790903E-3</v>
      </c>
      <c r="AN79">
        <v>7.0617728022908102E-3</v>
      </c>
      <c r="AO79">
        <v>8.9661105677219903E-3</v>
      </c>
      <c r="AP79">
        <v>5.2859790801480701E-3</v>
      </c>
      <c r="AQ79">
        <v>9.8447043639645904E-3</v>
      </c>
      <c r="AR79">
        <v>3.8506269049532601E-3</v>
      </c>
      <c r="AS79">
        <v>8.7646781144978501E-3</v>
      </c>
      <c r="AT79">
        <v>8.5863428847866193E-3</v>
      </c>
      <c r="AU79">
        <v>4.1643148790716901E-3</v>
      </c>
      <c r="AV79">
        <v>6.0569020820785101E-3</v>
      </c>
      <c r="AW79">
        <v>3.0895156603196802E-3</v>
      </c>
      <c r="AX79">
        <v>5.9976503000856796E-3</v>
      </c>
    </row>
    <row r="80" spans="1:51" x14ac:dyDescent="0.25">
      <c r="A80" t="s">
        <v>303</v>
      </c>
      <c r="C80" t="s">
        <v>304</v>
      </c>
      <c r="E80" t="s">
        <v>305</v>
      </c>
      <c r="F80">
        <v>1782.1389743888001</v>
      </c>
      <c r="G80">
        <v>12.4877525998835</v>
      </c>
      <c r="H80">
        <v>13.422211545122</v>
      </c>
      <c r="I80">
        <v>40</v>
      </c>
      <c r="J80">
        <v>3.1135311259473199E-2</v>
      </c>
      <c r="K80">
        <v>2.2388423967446999E-2</v>
      </c>
      <c r="L80">
        <v>2.3818449797393299E-2</v>
      </c>
      <c r="M80">
        <v>5.7882975697131399E-3</v>
      </c>
      <c r="N80">
        <v>8.2211160625718406E-3</v>
      </c>
      <c r="O80">
        <v>1.44186472532024E-2</v>
      </c>
      <c r="P80">
        <v>2.7623161890083701E-3</v>
      </c>
      <c r="Q80">
        <v>7.9245467142865893E-3</v>
      </c>
      <c r="R80">
        <v>1.36127904527205E-2</v>
      </c>
      <c r="S80">
        <v>5.9075044223401299E-3</v>
      </c>
      <c r="T80">
        <v>9.9228041913583896E-3</v>
      </c>
      <c r="U80">
        <v>1.5088269447838301E-2</v>
      </c>
      <c r="V80">
        <v>0</v>
      </c>
      <c r="W80">
        <v>7.3766840656184704E-3</v>
      </c>
      <c r="X80">
        <v>2.86654758137118E-3</v>
      </c>
      <c r="Y80">
        <v>4.1919035331696199E-3</v>
      </c>
      <c r="Z80">
        <v>1.5341638285356399E-2</v>
      </c>
      <c r="AA80">
        <v>4.5732328376931102E-3</v>
      </c>
      <c r="AB80">
        <v>4.4226943611405702E-3</v>
      </c>
      <c r="AC80">
        <v>8.8031615878190993E-3</v>
      </c>
      <c r="AD80">
        <v>4.1306396585452402E-3</v>
      </c>
      <c r="AE80">
        <v>6.3210732223308299E-3</v>
      </c>
      <c r="AF80">
        <v>1.1247620110538301E-2</v>
      </c>
      <c r="AG80">
        <v>5.31708821162201E-3</v>
      </c>
      <c r="AH80">
        <v>7.9442690679421904E-3</v>
      </c>
      <c r="AI80">
        <v>1.1124462071780101E-2</v>
      </c>
      <c r="AJ80">
        <v>4.2233359260209604E-3</v>
      </c>
      <c r="AK80">
        <v>5.95764075522326E-3</v>
      </c>
      <c r="AL80">
        <v>1.07197663322414E-2</v>
      </c>
      <c r="AM80">
        <v>3.5458799306727498E-3</v>
      </c>
      <c r="AN80">
        <v>9.8358403020590394E-3</v>
      </c>
      <c r="AO80">
        <v>1.110852073696E-2</v>
      </c>
      <c r="AP80">
        <v>9.8498781530521103E-4</v>
      </c>
      <c r="AQ80">
        <v>4.9170482045456897E-3</v>
      </c>
      <c r="AR80">
        <v>1.14591342592454E-2</v>
      </c>
      <c r="AS80">
        <v>1.28551829317053E-3</v>
      </c>
      <c r="AT80">
        <v>3.9866519423401199E-3</v>
      </c>
      <c r="AU80">
        <v>2.79935746238748E-3</v>
      </c>
      <c r="AV80">
        <v>5.3642925686509099E-4</v>
      </c>
      <c r="AW80">
        <v>4.0765862541061503E-3</v>
      </c>
      <c r="AX80">
        <v>8.7500272721970501E-3</v>
      </c>
    </row>
    <row r="81" spans="1:51" x14ac:dyDescent="0.25">
      <c r="A81" t="s">
        <v>306</v>
      </c>
      <c r="C81" t="s">
        <v>307</v>
      </c>
      <c r="E81" t="s">
        <v>308</v>
      </c>
      <c r="F81">
        <v>1794.2629247428599</v>
      </c>
      <c r="G81">
        <v>12.6237213861375</v>
      </c>
      <c r="H81">
        <v>6.6760274978861798</v>
      </c>
      <c r="I81">
        <v>39</v>
      </c>
      <c r="J81">
        <v>5.7189051635861399E-4</v>
      </c>
      <c r="K81">
        <v>6.8481261105690302E-4</v>
      </c>
      <c r="L81">
        <v>2.4053157871463402E-3</v>
      </c>
      <c r="M81">
        <v>1.3814422403335201E-3</v>
      </c>
      <c r="N81">
        <v>5.7582371015075498E-4</v>
      </c>
      <c r="O81">
        <v>7.4631940834327798E-4</v>
      </c>
      <c r="P81">
        <v>8.0184995942816104E-4</v>
      </c>
      <c r="Q81">
        <v>6.7070793861813405E-4</v>
      </c>
      <c r="R81">
        <v>1.77190020671902E-3</v>
      </c>
      <c r="S81">
        <v>1.5958436635144799E-3</v>
      </c>
      <c r="T81">
        <v>1.26671575064175E-3</v>
      </c>
      <c r="U81">
        <v>2.6111781068279801E-3</v>
      </c>
      <c r="V81">
        <v>0</v>
      </c>
      <c r="W81">
        <v>0</v>
      </c>
      <c r="X81">
        <v>3.4068054790480002E-3</v>
      </c>
      <c r="Y81">
        <v>2.52767514515811E-3</v>
      </c>
      <c r="Z81">
        <v>1.3620007761130099E-3</v>
      </c>
      <c r="AA81">
        <v>1.82049307799903E-3</v>
      </c>
      <c r="AB81">
        <v>2.9871460319641201E-3</v>
      </c>
      <c r="AC81">
        <v>6.1163251928002199E-3</v>
      </c>
      <c r="AD81">
        <v>9.4926155358101205E-4</v>
      </c>
      <c r="AE81">
        <v>3.52949028076206E-3</v>
      </c>
      <c r="AF81">
        <v>2.1982317236029802E-3</v>
      </c>
      <c r="AG81">
        <v>5.1870765240372603E-3</v>
      </c>
      <c r="AH81">
        <v>3.6822653368143599E-3</v>
      </c>
      <c r="AI81">
        <v>8.6568719697387997E-3</v>
      </c>
      <c r="AJ81">
        <v>4.9308676650512097E-3</v>
      </c>
      <c r="AK81">
        <v>4.5864624008106203E-3</v>
      </c>
      <c r="AL81">
        <v>7.2427025339000103E-3</v>
      </c>
      <c r="AM81">
        <v>4.6749476378453499E-3</v>
      </c>
      <c r="AN81">
        <v>5.6386194526011303E-3</v>
      </c>
      <c r="AO81">
        <v>1.0460272751527999E-2</v>
      </c>
      <c r="AP81">
        <v>2.7670452665049302E-3</v>
      </c>
      <c r="AQ81">
        <v>3.5682859172686998E-3</v>
      </c>
      <c r="AR81">
        <v>3.7685961474312598E-3</v>
      </c>
      <c r="AS81">
        <v>2.23974911324832E-4</v>
      </c>
      <c r="AT81">
        <v>1.81488988081844E-3</v>
      </c>
      <c r="AU81">
        <v>5.9550881736806999E-3</v>
      </c>
      <c r="AV81">
        <v>1.1688763679803E-3</v>
      </c>
      <c r="AW81">
        <v>1.8394997219943201E-3</v>
      </c>
      <c r="AX81">
        <v>5.1193125619506301E-3</v>
      </c>
    </row>
    <row r="82" spans="1:51" x14ac:dyDescent="0.25">
      <c r="A82" t="s">
        <v>309</v>
      </c>
      <c r="C82" t="s">
        <v>310</v>
      </c>
      <c r="E82" t="s">
        <v>311</v>
      </c>
      <c r="F82">
        <v>1800.9434498637299</v>
      </c>
      <c r="G82">
        <v>12.6965904346411</v>
      </c>
      <c r="H82">
        <v>27.158306003252001</v>
      </c>
      <c r="I82">
        <v>39</v>
      </c>
      <c r="J82">
        <v>3.1510243237091201E-2</v>
      </c>
      <c r="K82">
        <v>2.7969011147482601E-2</v>
      </c>
      <c r="L82">
        <v>3.0789255430128899E-2</v>
      </c>
      <c r="M82">
        <v>1.7568749860573499E-2</v>
      </c>
      <c r="N82">
        <v>1.6835321490097501E-2</v>
      </c>
      <c r="O82">
        <v>2.2208662164331601E-2</v>
      </c>
      <c r="P82">
        <v>1.8498893754923501E-2</v>
      </c>
      <c r="Q82">
        <v>2.05378366484349E-2</v>
      </c>
      <c r="R82">
        <v>1.43811465693674E-2</v>
      </c>
      <c r="S82">
        <v>1.8573656117130698E-2</v>
      </c>
      <c r="T82">
        <v>2.5903796552463901E-2</v>
      </c>
      <c r="U82">
        <v>1.91802158280165E-2</v>
      </c>
      <c r="V82">
        <v>0</v>
      </c>
      <c r="W82">
        <v>0</v>
      </c>
      <c r="X82">
        <v>1.94364771835977E-2</v>
      </c>
      <c r="Y82">
        <v>1.8137591143638099E-2</v>
      </c>
      <c r="Z82">
        <v>2.2733958705910402E-2</v>
      </c>
      <c r="AA82">
        <v>2.0945325077187701E-2</v>
      </c>
      <c r="AB82">
        <v>1.9996393651708699E-2</v>
      </c>
      <c r="AC82">
        <v>2.44919267621506E-2</v>
      </c>
      <c r="AD82">
        <v>6.0249903486775001E-3</v>
      </c>
      <c r="AE82">
        <v>2.1293628836341099E-2</v>
      </c>
      <c r="AF82">
        <v>2.5348264361365301E-2</v>
      </c>
      <c r="AG82">
        <v>1.9376195650594102E-2</v>
      </c>
      <c r="AH82">
        <v>1.7817106749555701E-2</v>
      </c>
      <c r="AI82">
        <v>2.08289517746711E-2</v>
      </c>
      <c r="AJ82">
        <v>2.6199215840127899E-2</v>
      </c>
      <c r="AK82">
        <v>2.167122860433E-2</v>
      </c>
      <c r="AL82">
        <v>2.46171766548231E-2</v>
      </c>
      <c r="AM82">
        <v>3.0283011073556701E-2</v>
      </c>
      <c r="AN82">
        <v>2.9186646917311002E-2</v>
      </c>
      <c r="AO82">
        <v>3.31740987496724E-2</v>
      </c>
      <c r="AP82">
        <v>1.15428971812157E-4</v>
      </c>
      <c r="AQ82">
        <v>2.29741680726935E-2</v>
      </c>
      <c r="AR82">
        <v>2.5490096444436099E-2</v>
      </c>
      <c r="AS82">
        <v>1.03151781772073E-2</v>
      </c>
      <c r="AT82">
        <v>2.1851680430088002E-2</v>
      </c>
      <c r="AU82">
        <v>2.9670319858523201E-2</v>
      </c>
      <c r="AV82">
        <v>1.6429746337001401E-2</v>
      </c>
      <c r="AW82">
        <v>1.9600022942587399E-2</v>
      </c>
      <c r="AX82">
        <v>2.24569776247685E-2</v>
      </c>
    </row>
    <row r="83" spans="1:51" x14ac:dyDescent="0.25">
      <c r="A83" t="s">
        <v>312</v>
      </c>
      <c r="C83" t="s">
        <v>313</v>
      </c>
      <c r="E83" t="s">
        <v>314</v>
      </c>
      <c r="F83">
        <v>1806.4781751201399</v>
      </c>
      <c r="G83">
        <v>12.752512274848099</v>
      </c>
      <c r="H83">
        <v>15.7153519243902</v>
      </c>
      <c r="I83">
        <v>39</v>
      </c>
      <c r="J83">
        <v>1.1586311368066799E-2</v>
      </c>
      <c r="K83">
        <v>6.1992598545085502E-3</v>
      </c>
      <c r="L83">
        <v>5.3644977182650197E-3</v>
      </c>
      <c r="M83">
        <v>2.3663985402326E-3</v>
      </c>
      <c r="N83">
        <v>6.5870159483679596E-3</v>
      </c>
      <c r="O83">
        <v>1.7279002575348999E-2</v>
      </c>
      <c r="P83">
        <v>6.8623414237337799E-3</v>
      </c>
      <c r="Q83">
        <v>4.7717286643557096E-3</v>
      </c>
      <c r="R83">
        <v>1.1844071110610799E-2</v>
      </c>
      <c r="S83">
        <v>7.3703365752167101E-3</v>
      </c>
      <c r="T83">
        <v>1.84884566903907E-2</v>
      </c>
      <c r="U83">
        <v>1.61817906310294E-2</v>
      </c>
      <c r="V83">
        <v>0</v>
      </c>
      <c r="W83">
        <v>0</v>
      </c>
      <c r="X83">
        <v>3.5420549949748401E-3</v>
      </c>
      <c r="Y83">
        <v>7.17841033826084E-3</v>
      </c>
      <c r="Z83">
        <v>2.00248277244901E-3</v>
      </c>
      <c r="AA83">
        <v>2.1243317798392198E-3</v>
      </c>
      <c r="AB83">
        <v>1.3202617572488799E-2</v>
      </c>
      <c r="AC83">
        <v>3.9547144023312698E-2</v>
      </c>
      <c r="AD83">
        <v>1.8376820133868201E-4</v>
      </c>
      <c r="AE83">
        <v>2.3606107196800299E-3</v>
      </c>
      <c r="AF83">
        <v>2.43527539592485E-3</v>
      </c>
      <c r="AG83">
        <v>7.5785553279975404E-3</v>
      </c>
      <c r="AH83">
        <v>4.5250006194214798E-3</v>
      </c>
      <c r="AI83">
        <v>1.6612121822429601E-2</v>
      </c>
      <c r="AJ83">
        <v>2.22135257748447E-2</v>
      </c>
      <c r="AK83">
        <v>2.4340564290376902E-2</v>
      </c>
      <c r="AL83">
        <v>1.3375375139796E-2</v>
      </c>
      <c r="AM83">
        <v>2.5737903015320501E-2</v>
      </c>
      <c r="AN83">
        <v>2.84332705656755E-2</v>
      </c>
      <c r="AO83">
        <v>3.4928041466390003E-2</v>
      </c>
      <c r="AP83">
        <v>5.3683256709753701E-3</v>
      </c>
      <c r="AQ83">
        <v>2.2165081219183E-3</v>
      </c>
      <c r="AR83">
        <v>2.9441633811538E-3</v>
      </c>
      <c r="AS83">
        <v>1.4007035040384101E-4</v>
      </c>
      <c r="AT83">
        <v>1.8154092816559799E-2</v>
      </c>
      <c r="AU83">
        <v>1.42174673723295E-2</v>
      </c>
      <c r="AV83">
        <v>5.5876198177402699E-3</v>
      </c>
      <c r="AW83">
        <v>5.5707229076706595E-4</v>
      </c>
      <c r="AX83">
        <v>2.4471335207802699E-2</v>
      </c>
    </row>
    <row r="84" spans="1:51" x14ac:dyDescent="0.25">
      <c r="A84" t="s">
        <v>315</v>
      </c>
      <c r="C84" t="s">
        <v>316</v>
      </c>
      <c r="E84" t="s">
        <v>317</v>
      </c>
      <c r="F84">
        <v>1813.61315740231</v>
      </c>
      <c r="G84">
        <v>12.821974795088799</v>
      </c>
      <c r="H84">
        <v>297.89136363251998</v>
      </c>
      <c r="I84">
        <v>39</v>
      </c>
      <c r="J84">
        <v>0.56614853557045597</v>
      </c>
      <c r="K84">
        <v>0.67823103186763001</v>
      </c>
      <c r="L84">
        <v>0.73111602168305601</v>
      </c>
      <c r="M84">
        <v>0.68621596068486101</v>
      </c>
      <c r="N84">
        <v>0.627229275924722</v>
      </c>
      <c r="O84">
        <v>0.46581840574504202</v>
      </c>
      <c r="P84">
        <v>0.820285344733094</v>
      </c>
      <c r="Q84">
        <v>0.89918686174388995</v>
      </c>
      <c r="R84">
        <v>0.690032972231855</v>
      </c>
      <c r="S84">
        <v>0.72551641689982305</v>
      </c>
      <c r="T84">
        <v>0.88221704896276798</v>
      </c>
      <c r="U84">
        <v>0.71323068882143303</v>
      </c>
      <c r="V84">
        <v>0</v>
      </c>
      <c r="W84">
        <v>0</v>
      </c>
      <c r="X84">
        <v>0.59170677599294397</v>
      </c>
      <c r="Y84">
        <v>0.97295007478872697</v>
      </c>
      <c r="Z84">
        <v>0.65310111040623497</v>
      </c>
      <c r="AA84">
        <v>1.0526144431730999</v>
      </c>
      <c r="AB84">
        <v>0.68762536039940103</v>
      </c>
      <c r="AC84">
        <v>0.66662935313275495</v>
      </c>
      <c r="AD84">
        <v>0.83118338543044601</v>
      </c>
      <c r="AE84">
        <v>1.0986886827887901</v>
      </c>
      <c r="AF84">
        <v>1.2115899814744899</v>
      </c>
      <c r="AG84">
        <v>0.60673755425137199</v>
      </c>
      <c r="AH84">
        <v>0.75869084997659797</v>
      </c>
      <c r="AI84">
        <v>0.59741509425681705</v>
      </c>
      <c r="AJ84">
        <v>0.76114267049420303</v>
      </c>
      <c r="AK84">
        <v>0.59109437632899797</v>
      </c>
      <c r="AL84">
        <v>0.67398612123866497</v>
      </c>
      <c r="AM84">
        <v>0.70118377405891996</v>
      </c>
      <c r="AN84">
        <v>0.64167597638029406</v>
      </c>
      <c r="AO84">
        <v>0.67014650006366405</v>
      </c>
      <c r="AP84">
        <v>1.44399419573026</v>
      </c>
      <c r="AQ84">
        <v>1.7161901898126699</v>
      </c>
      <c r="AR84">
        <v>1.0062752971001501</v>
      </c>
      <c r="AS84">
        <v>1.73636571140572</v>
      </c>
      <c r="AT84">
        <v>1.31594031572982</v>
      </c>
      <c r="AU84">
        <v>1.0944687137751801</v>
      </c>
      <c r="AV84">
        <v>2.2190658486816299</v>
      </c>
      <c r="AW84">
        <v>1.2080611733412501</v>
      </c>
      <c r="AX84">
        <v>0.83228085487383496</v>
      </c>
    </row>
    <row r="85" spans="1:51" x14ac:dyDescent="0.25">
      <c r="A85" t="s">
        <v>318</v>
      </c>
      <c r="C85" t="s">
        <v>319</v>
      </c>
      <c r="E85" t="s">
        <v>320</v>
      </c>
      <c r="F85">
        <v>1821.15130448538</v>
      </c>
      <c r="G85">
        <v>12.8965948903663</v>
      </c>
      <c r="H85">
        <v>114.88184853983699</v>
      </c>
      <c r="I85">
        <v>39</v>
      </c>
      <c r="J85">
        <v>0.17765324336275301</v>
      </c>
      <c r="K85">
        <v>0.22749809850281999</v>
      </c>
      <c r="L85">
        <v>0.24653988713366401</v>
      </c>
      <c r="M85">
        <v>6.5531061118797404E-2</v>
      </c>
      <c r="N85">
        <v>0.117499127866461</v>
      </c>
      <c r="O85">
        <v>6.1828169614395599E-2</v>
      </c>
      <c r="P85">
        <v>6.7732546425460505E-2</v>
      </c>
      <c r="Q85">
        <v>7.3016092721563203E-2</v>
      </c>
      <c r="R85">
        <v>6.9516038585285198E-2</v>
      </c>
      <c r="S85">
        <v>8.4588818474467906E-2</v>
      </c>
      <c r="T85">
        <v>5.2056539246495802E-2</v>
      </c>
      <c r="U85">
        <v>4.4908277848740498E-2</v>
      </c>
      <c r="V85">
        <v>0</v>
      </c>
      <c r="W85">
        <v>0</v>
      </c>
      <c r="X85">
        <v>0.13026608655403499</v>
      </c>
      <c r="Y85">
        <v>0.215599710769796</v>
      </c>
      <c r="Z85">
        <v>0.15144113453890101</v>
      </c>
      <c r="AA85">
        <v>0.167258845780448</v>
      </c>
      <c r="AB85">
        <v>0.11040568978310999</v>
      </c>
      <c r="AC85">
        <v>0.11121319176566601</v>
      </c>
      <c r="AD85">
        <v>5.5153248756934899E-2</v>
      </c>
      <c r="AE85">
        <v>0.12857119534551101</v>
      </c>
      <c r="AF85">
        <v>0.19337161254541299</v>
      </c>
      <c r="AG85">
        <v>0.13293160216187599</v>
      </c>
      <c r="AH85">
        <v>0.18052103967607799</v>
      </c>
      <c r="AI85">
        <v>0.193461998489529</v>
      </c>
      <c r="AJ85">
        <v>0.142667255532516</v>
      </c>
      <c r="AK85">
        <v>8.0294113627214295E-2</v>
      </c>
      <c r="AL85">
        <v>0.20249849674901399</v>
      </c>
      <c r="AM85">
        <v>0.114274916308026</v>
      </c>
      <c r="AN85">
        <v>0.118109640429599</v>
      </c>
      <c r="AO85">
        <v>0.19890404299497</v>
      </c>
      <c r="AP85">
        <v>0.31465451398363198</v>
      </c>
      <c r="AQ85">
        <v>0.16930341618920799</v>
      </c>
      <c r="AR85">
        <v>0.13775585784555699</v>
      </c>
      <c r="AS85">
        <v>0.17781829032352001</v>
      </c>
      <c r="AT85">
        <v>0.14889777253624101</v>
      </c>
      <c r="AU85">
        <v>0.143821607318976</v>
      </c>
      <c r="AV85">
        <v>0.15436441115107599</v>
      </c>
      <c r="AW85">
        <v>7.3133866655727298E-2</v>
      </c>
      <c r="AX85">
        <v>0.11015018470337901</v>
      </c>
    </row>
    <row r="86" spans="1:51" x14ac:dyDescent="0.25">
      <c r="A86" t="s">
        <v>321</v>
      </c>
      <c r="C86" t="s">
        <v>322</v>
      </c>
      <c r="E86" t="s">
        <v>323</v>
      </c>
      <c r="F86">
        <v>1840.8901379977999</v>
      </c>
      <c r="G86">
        <v>13.0920661477482</v>
      </c>
      <c r="H86">
        <v>28.282430714634099</v>
      </c>
      <c r="I86">
        <v>39</v>
      </c>
      <c r="J86">
        <v>3.94692220194275E-2</v>
      </c>
      <c r="K86">
        <v>2.7757800513623102E-2</v>
      </c>
      <c r="L86">
        <v>4.5676104470017902E-2</v>
      </c>
      <c r="M86">
        <v>7.0513267410962999E-3</v>
      </c>
      <c r="N86">
        <v>8.7275179422313404E-3</v>
      </c>
      <c r="O86">
        <v>1.7358176595660801E-2</v>
      </c>
      <c r="P86">
        <v>1.8905892607445501E-2</v>
      </c>
      <c r="Q86">
        <v>6.25834995330275E-3</v>
      </c>
      <c r="R86">
        <v>2.4900892824331E-2</v>
      </c>
      <c r="S86">
        <v>1.7782079430117601E-2</v>
      </c>
      <c r="T86">
        <v>5.1487047973270399E-3</v>
      </c>
      <c r="U86">
        <v>2.12270118687077E-2</v>
      </c>
      <c r="V86">
        <v>0</v>
      </c>
      <c r="W86">
        <v>0</v>
      </c>
      <c r="X86">
        <v>1.6542526402861201E-2</v>
      </c>
      <c r="Y86">
        <v>2.7671974040084001E-2</v>
      </c>
      <c r="Z86">
        <v>6.7780839942890901E-3</v>
      </c>
      <c r="AA86">
        <v>1.7714819596742998E-2</v>
      </c>
      <c r="AB86">
        <v>3.5153939266752102E-2</v>
      </c>
      <c r="AC86">
        <v>9.1515529679102203E-2</v>
      </c>
      <c r="AD86">
        <v>4.5648563387268503E-3</v>
      </c>
      <c r="AE86">
        <v>3.2573182012605201E-2</v>
      </c>
      <c r="AF86">
        <v>1.144788665401E-2</v>
      </c>
      <c r="AG86">
        <v>3.1933911170875198E-2</v>
      </c>
      <c r="AH86">
        <v>3.6724550949062101E-2</v>
      </c>
      <c r="AI86">
        <v>7.5410127795122003E-2</v>
      </c>
      <c r="AJ86">
        <v>6.7004386746142106E-2</v>
      </c>
      <c r="AK86">
        <v>8.6922805259124006E-2</v>
      </c>
      <c r="AL86">
        <v>7.3274141694499903E-2</v>
      </c>
      <c r="AM86">
        <v>9.3955898263156298E-2</v>
      </c>
      <c r="AN86">
        <v>8.7354280821052593E-2</v>
      </c>
      <c r="AO86">
        <v>0.124553197488386</v>
      </c>
      <c r="AP86">
        <v>2.5535065692203901E-2</v>
      </c>
      <c r="AQ86">
        <v>1.3559620838417099E-2</v>
      </c>
      <c r="AR86">
        <v>3.5231575131261302E-2</v>
      </c>
      <c r="AS86">
        <v>9.9532036807999796E-4</v>
      </c>
      <c r="AT86">
        <v>4.9103770821068697E-2</v>
      </c>
      <c r="AU86">
        <v>5.54065149761667E-2</v>
      </c>
      <c r="AV86">
        <v>6.4453093157700002E-3</v>
      </c>
      <c r="AW86">
        <v>6.2453929338784596E-3</v>
      </c>
      <c r="AX86">
        <v>6.6453944907713794E-2</v>
      </c>
    </row>
    <row r="87" spans="1:51" x14ac:dyDescent="0.25">
      <c r="A87" t="s">
        <v>324</v>
      </c>
      <c r="C87" t="s">
        <v>325</v>
      </c>
      <c r="E87" t="s">
        <v>326</v>
      </c>
      <c r="F87">
        <v>1845.9163993561799</v>
      </c>
      <c r="G87">
        <v>13.1425175717002</v>
      </c>
      <c r="H87">
        <v>17.340309505691099</v>
      </c>
      <c r="I87">
        <v>39</v>
      </c>
      <c r="J87">
        <v>2.2938393460387702E-2</v>
      </c>
      <c r="K87">
        <v>1.09554881457226E-2</v>
      </c>
      <c r="L87">
        <v>9.6230145095843895E-3</v>
      </c>
      <c r="M87">
        <v>1.5885436941508501E-3</v>
      </c>
      <c r="N87">
        <v>5.6646876242783598E-3</v>
      </c>
      <c r="O87">
        <v>3.4507565771034702E-3</v>
      </c>
      <c r="P87">
        <v>1.7846172829522301E-3</v>
      </c>
      <c r="Q87">
        <v>1.9711417878930299E-3</v>
      </c>
      <c r="R87">
        <v>4.90697430183975E-3</v>
      </c>
      <c r="S87">
        <v>5.8324222897024897E-3</v>
      </c>
      <c r="T87">
        <v>1.93374552365797E-3</v>
      </c>
      <c r="U87">
        <v>5.58582979741141E-3</v>
      </c>
      <c r="V87">
        <v>0</v>
      </c>
      <c r="W87">
        <v>0</v>
      </c>
      <c r="X87">
        <v>1.61813041701305E-2</v>
      </c>
      <c r="Y87">
        <v>1.65017021506795E-2</v>
      </c>
      <c r="Z87">
        <v>1.4478904252758299E-2</v>
      </c>
      <c r="AA87">
        <v>1.56072712195239E-2</v>
      </c>
      <c r="AB87">
        <v>2.1011402311550499E-2</v>
      </c>
      <c r="AC87">
        <v>3.63754113581857E-2</v>
      </c>
      <c r="AD87">
        <v>1.66245438516946E-3</v>
      </c>
      <c r="AE87">
        <v>3.7720933078014898E-2</v>
      </c>
      <c r="AF87">
        <v>1.2350412143294799E-2</v>
      </c>
      <c r="AG87">
        <v>2.4056049796050201E-2</v>
      </c>
      <c r="AH87">
        <v>1.81480439573584E-2</v>
      </c>
      <c r="AI87">
        <v>4.3335580925744299E-2</v>
      </c>
      <c r="AJ87">
        <v>4.20953626942593E-2</v>
      </c>
      <c r="AK87">
        <v>2.2247756790570401E-2</v>
      </c>
      <c r="AL87">
        <v>4.8338373997565701E-2</v>
      </c>
      <c r="AM87">
        <v>4.2930991862573403E-2</v>
      </c>
      <c r="AN87">
        <v>3.2333385163436798E-2</v>
      </c>
      <c r="AO87">
        <v>5.5059780442123903E-2</v>
      </c>
      <c r="AP87">
        <v>2.4206529368298799E-2</v>
      </c>
      <c r="AQ87">
        <v>1.7468513702809101E-2</v>
      </c>
      <c r="AR87">
        <v>2.25454387077412E-2</v>
      </c>
      <c r="AS87">
        <v>4.3402105466181602E-3</v>
      </c>
      <c r="AT87">
        <v>2.75231882118912E-2</v>
      </c>
      <c r="AU87">
        <v>4.6054171042745798E-2</v>
      </c>
      <c r="AV87">
        <v>6.3471172727713803E-3</v>
      </c>
      <c r="AW87">
        <v>1.35866501401368E-3</v>
      </c>
      <c r="AX87">
        <v>3.5376819698375202E-2</v>
      </c>
    </row>
    <row r="88" spans="1:51" x14ac:dyDescent="0.25">
      <c r="A88" t="s">
        <v>327</v>
      </c>
      <c r="C88" t="s">
        <v>328</v>
      </c>
      <c r="E88" t="s">
        <v>329</v>
      </c>
      <c r="F88">
        <v>1852.0696866779299</v>
      </c>
      <c r="G88">
        <v>13.202842899790999</v>
      </c>
      <c r="H88">
        <v>25.827628935772399</v>
      </c>
      <c r="I88">
        <v>39</v>
      </c>
      <c r="J88">
        <v>2.34836338871031E-2</v>
      </c>
      <c r="K88">
        <v>3.1119448501430499E-2</v>
      </c>
      <c r="L88">
        <v>3.05702640450689E-2</v>
      </c>
      <c r="M88">
        <v>3.0283802937969999E-2</v>
      </c>
      <c r="N88">
        <v>3.6009680840767999E-2</v>
      </c>
      <c r="O88">
        <v>1.8749933970955899E-2</v>
      </c>
      <c r="P88">
        <v>2.4471403671934799E-2</v>
      </c>
      <c r="Q88">
        <v>3.1238103005805401E-2</v>
      </c>
      <c r="R88">
        <v>2.2745372225691101E-2</v>
      </c>
      <c r="S88">
        <v>2.7730105679216899E-2</v>
      </c>
      <c r="T88">
        <v>3.1996796510929001E-2</v>
      </c>
      <c r="U88">
        <v>2.57051799511025E-2</v>
      </c>
      <c r="V88">
        <v>0</v>
      </c>
      <c r="W88">
        <v>0</v>
      </c>
      <c r="X88">
        <v>2.9678092178455101E-2</v>
      </c>
      <c r="Y88">
        <v>5.1961649650421098E-2</v>
      </c>
      <c r="Z88">
        <v>3.7687348271145303E-2</v>
      </c>
      <c r="AA88">
        <v>4.1429079719687997E-2</v>
      </c>
      <c r="AB88">
        <v>2.8214412589391599E-2</v>
      </c>
      <c r="AC88">
        <v>2.25782608892428E-2</v>
      </c>
      <c r="AD88">
        <v>2.7363172037475701E-2</v>
      </c>
      <c r="AE88">
        <v>3.9788123801903101E-2</v>
      </c>
      <c r="AF88">
        <v>4.2293826237297903E-2</v>
      </c>
      <c r="AG88">
        <v>2.90843470131988E-2</v>
      </c>
      <c r="AH88">
        <v>4.3077567617765398E-2</v>
      </c>
      <c r="AI88">
        <v>3.1363900754964397E-2</v>
      </c>
      <c r="AJ88">
        <v>3.1744118240631898E-2</v>
      </c>
      <c r="AK88">
        <v>2.1820761677346701E-2</v>
      </c>
      <c r="AL88">
        <v>3.3388289584286697E-2</v>
      </c>
      <c r="AM88">
        <v>2.8272423552298899E-2</v>
      </c>
      <c r="AN88">
        <v>2.1561502579561902E-2</v>
      </c>
      <c r="AO88">
        <v>3.3321680620486502E-2</v>
      </c>
      <c r="AP88">
        <v>3.04972966900765E-2</v>
      </c>
      <c r="AQ88">
        <v>5.2347891468805301E-2</v>
      </c>
      <c r="AR88">
        <v>3.9357338386725498E-2</v>
      </c>
      <c r="AS88">
        <v>3.5001595566947201E-2</v>
      </c>
      <c r="AT88">
        <v>3.04176910431566E-2</v>
      </c>
      <c r="AU88">
        <v>3.8087289325556398E-2</v>
      </c>
      <c r="AV88">
        <v>4.0298186643288401E-2</v>
      </c>
      <c r="AW88">
        <v>3.9221496055465398E-2</v>
      </c>
      <c r="AX88">
        <v>3.1297396837236001E-2</v>
      </c>
    </row>
    <row r="89" spans="1:51" x14ac:dyDescent="0.25">
      <c r="A89" t="s">
        <v>330</v>
      </c>
      <c r="C89" t="s">
        <v>331</v>
      </c>
      <c r="E89" t="s">
        <v>332</v>
      </c>
      <c r="F89">
        <v>1868.7512264802101</v>
      </c>
      <c r="G89">
        <v>13.367786374866499</v>
      </c>
      <c r="H89">
        <v>20.541635589674801</v>
      </c>
      <c r="I89">
        <v>39</v>
      </c>
      <c r="J89">
        <v>6.2638126432875696E-3</v>
      </c>
      <c r="K89">
        <v>4.5276393725265599E-3</v>
      </c>
      <c r="L89">
        <v>3.6099713026114702E-3</v>
      </c>
      <c r="M89">
        <v>1.3642103019705599E-2</v>
      </c>
      <c r="N89">
        <v>1.20294430118471E-2</v>
      </c>
      <c r="O89">
        <v>1.0578518214906499E-2</v>
      </c>
      <c r="P89">
        <v>7.7755790350675898E-3</v>
      </c>
      <c r="Q89">
        <v>9.6707929524799795E-3</v>
      </c>
      <c r="R89">
        <v>7.6406496722685501E-3</v>
      </c>
      <c r="S89">
        <v>8.4115043637274893E-3</v>
      </c>
      <c r="T89">
        <v>1.1263036239031601E-2</v>
      </c>
      <c r="U89">
        <v>9.1428602191241295E-3</v>
      </c>
      <c r="V89">
        <v>0</v>
      </c>
      <c r="W89">
        <v>0</v>
      </c>
      <c r="X89">
        <v>5.5889727516792304E-3</v>
      </c>
      <c r="Y89">
        <v>7.6740196940029799E-3</v>
      </c>
      <c r="Z89">
        <v>9.0950750812804106E-3</v>
      </c>
      <c r="AA89">
        <v>8.9808882398041794E-3</v>
      </c>
      <c r="AB89">
        <v>8.8264285289065807E-3</v>
      </c>
      <c r="AC89">
        <v>8.0135600474598393E-3</v>
      </c>
      <c r="AD89">
        <v>9.5199223789185008E-3</v>
      </c>
      <c r="AE89">
        <v>7.7995357644490802E-3</v>
      </c>
      <c r="AF89">
        <v>9.7755541738172406E-3</v>
      </c>
      <c r="AG89">
        <v>4.5317556312177397E-3</v>
      </c>
      <c r="AH89">
        <v>5.4744542457182696E-3</v>
      </c>
      <c r="AI89">
        <v>5.3831414167876297E-3</v>
      </c>
      <c r="AJ89">
        <v>7.5659777919675998E-3</v>
      </c>
      <c r="AK89">
        <v>4.0467666566317197E-3</v>
      </c>
      <c r="AL89">
        <v>7.9559180620146306E-3</v>
      </c>
      <c r="AM89">
        <v>6.5271681776469699E-3</v>
      </c>
      <c r="AN89">
        <v>2.2775353120587701E-3</v>
      </c>
      <c r="AO89">
        <v>6.3502744665696201E-3</v>
      </c>
      <c r="AP89">
        <v>8.3446137945687397E-3</v>
      </c>
      <c r="AQ89">
        <v>7.68045670416081E-3</v>
      </c>
      <c r="AR89">
        <v>8.4561381048380308E-3</v>
      </c>
      <c r="AS89">
        <v>1.06394093279131E-2</v>
      </c>
      <c r="AT89">
        <v>9.8247691917235404E-3</v>
      </c>
      <c r="AU89">
        <v>9.7650096523235197E-3</v>
      </c>
      <c r="AV89">
        <v>1.30184023329547E-2</v>
      </c>
      <c r="AW89">
        <v>9.8602261442269704E-3</v>
      </c>
      <c r="AX89">
        <v>8.7309625044828098E-3</v>
      </c>
    </row>
    <row r="90" spans="1:51" x14ac:dyDescent="0.25">
      <c r="A90" t="s">
        <v>333</v>
      </c>
      <c r="C90" t="s">
        <v>334</v>
      </c>
      <c r="E90" t="s">
        <v>335</v>
      </c>
      <c r="F90">
        <v>1878.86155054245</v>
      </c>
      <c r="G90">
        <v>13.4680870166723</v>
      </c>
      <c r="H90">
        <v>20.795298945691101</v>
      </c>
      <c r="I90">
        <v>39</v>
      </c>
      <c r="J90">
        <v>1.7746574737559102E-2</v>
      </c>
      <c r="K90">
        <v>1.1921148923710901E-2</v>
      </c>
      <c r="L90">
        <v>5.3714415147307903E-3</v>
      </c>
      <c r="M90">
        <v>4.5932676070249798E-2</v>
      </c>
      <c r="N90">
        <v>4.8520515338819903E-2</v>
      </c>
      <c r="O90">
        <v>4.2317523587331103E-2</v>
      </c>
      <c r="P90">
        <v>3.0800207986602799E-2</v>
      </c>
      <c r="Q90">
        <v>3.6116099476571399E-2</v>
      </c>
      <c r="R90">
        <v>2.7490544124177001E-2</v>
      </c>
      <c r="S90">
        <v>3.3954450628746802E-2</v>
      </c>
      <c r="T90">
        <v>3.8997157409913198E-2</v>
      </c>
      <c r="U90">
        <v>3.6399998637874402E-2</v>
      </c>
      <c r="V90">
        <v>0</v>
      </c>
      <c r="W90">
        <v>0</v>
      </c>
      <c r="X90">
        <v>2.02183137399915E-2</v>
      </c>
      <c r="Y90">
        <v>2.36909570090343E-2</v>
      </c>
      <c r="Z90">
        <v>2.9384596412469498E-2</v>
      </c>
      <c r="AA90">
        <v>2.9985785542544E-2</v>
      </c>
      <c r="AB90">
        <v>3.6273761635692001E-2</v>
      </c>
      <c r="AC90">
        <v>3.4306191338828701E-2</v>
      </c>
      <c r="AD90">
        <v>2.60405469080057E-2</v>
      </c>
      <c r="AE90">
        <v>2.85549028073297E-2</v>
      </c>
      <c r="AF90">
        <v>2.8873151086706999E-2</v>
      </c>
      <c r="AG90">
        <v>1.9263638165358199E-2</v>
      </c>
      <c r="AH90">
        <v>1.8522328422119899E-2</v>
      </c>
      <c r="AI90">
        <v>2.45308249923312E-2</v>
      </c>
      <c r="AJ90">
        <v>2.6724364872912999E-2</v>
      </c>
      <c r="AK90">
        <v>2.1694787275766399E-2</v>
      </c>
      <c r="AL90">
        <v>2.9395271816977501E-3</v>
      </c>
      <c r="AM90">
        <v>2.58699264493596E-2</v>
      </c>
      <c r="AN90">
        <v>2.3861607652631601E-2</v>
      </c>
      <c r="AO90">
        <v>2.8396718960483899E-2</v>
      </c>
      <c r="AP90">
        <v>2.85845574423421E-2</v>
      </c>
      <c r="AQ90">
        <v>2.73366014060673E-2</v>
      </c>
      <c r="AR90">
        <v>3.0232469934868101E-2</v>
      </c>
      <c r="AS90">
        <v>3.7577301911453302E-2</v>
      </c>
      <c r="AT90">
        <v>4.1367570897995601E-2</v>
      </c>
      <c r="AU90">
        <v>3.9098557340116802E-2</v>
      </c>
      <c r="AV90">
        <v>4.44488359808509E-2</v>
      </c>
      <c r="AW90">
        <v>3.20400008700195E-2</v>
      </c>
      <c r="AX90">
        <v>3.5808141196956397E-2</v>
      </c>
    </row>
    <row r="91" spans="1:51" x14ac:dyDescent="0.25">
      <c r="A91" t="s">
        <v>336</v>
      </c>
      <c r="C91" t="s">
        <v>337</v>
      </c>
      <c r="D91">
        <v>0.98</v>
      </c>
      <c r="E91" t="s">
        <v>338</v>
      </c>
      <c r="F91">
        <v>1897.3709383221901</v>
      </c>
      <c r="G91">
        <v>13.6510928162143</v>
      </c>
      <c r="H91">
        <v>1693.0579056910599</v>
      </c>
      <c r="I91">
        <v>40</v>
      </c>
      <c r="J91">
        <v>52.930547853862997</v>
      </c>
      <c r="K91">
        <v>55.837333439635998</v>
      </c>
      <c r="L91">
        <v>54.559829584454697</v>
      </c>
      <c r="M91">
        <v>29.870195685956499</v>
      </c>
      <c r="N91">
        <v>31.093112374941501</v>
      </c>
      <c r="O91">
        <v>31.971478111634699</v>
      </c>
      <c r="P91">
        <v>33.129346942511397</v>
      </c>
      <c r="Q91">
        <v>32.298333432056502</v>
      </c>
      <c r="R91">
        <v>31.9857799591794</v>
      </c>
      <c r="S91">
        <v>32.799750756505297</v>
      </c>
      <c r="T91">
        <v>21.855350555672</v>
      </c>
      <c r="U91">
        <v>31.380942213506199</v>
      </c>
      <c r="V91">
        <v>0</v>
      </c>
      <c r="W91">
        <v>7.5036386161373902E-3</v>
      </c>
      <c r="X91">
        <v>48.507591207424298</v>
      </c>
      <c r="Y91">
        <v>43.155504619437799</v>
      </c>
      <c r="Z91">
        <v>47.653446287829603</v>
      </c>
      <c r="AA91">
        <v>48.971531385828698</v>
      </c>
      <c r="AB91">
        <v>42.098827186983897</v>
      </c>
      <c r="AC91">
        <v>31.441645649833902</v>
      </c>
      <c r="AD91">
        <v>53.266710825444797</v>
      </c>
      <c r="AE91">
        <v>45.545469714790002</v>
      </c>
      <c r="AF91">
        <v>49.402149571702701</v>
      </c>
      <c r="AG91">
        <v>40.754297849771902</v>
      </c>
      <c r="AH91">
        <v>43.401059232644897</v>
      </c>
      <c r="AI91">
        <v>36.664509135299603</v>
      </c>
      <c r="AJ91">
        <v>35.4386274114947</v>
      </c>
      <c r="AK91">
        <v>30.245105543333501</v>
      </c>
      <c r="AL91">
        <v>41.012127656977398</v>
      </c>
      <c r="AM91">
        <v>34.497821732571502</v>
      </c>
      <c r="AN91">
        <v>34.017331470710701</v>
      </c>
      <c r="AO91">
        <v>36.985571052485497</v>
      </c>
      <c r="AP91">
        <v>51.909415387705202</v>
      </c>
      <c r="AQ91">
        <v>48.825982785671599</v>
      </c>
      <c r="AR91">
        <v>50.829763463755</v>
      </c>
      <c r="AS91">
        <v>51.4889516679766</v>
      </c>
      <c r="AT91">
        <v>36.729454156323399</v>
      </c>
      <c r="AU91">
        <v>44.486951440243203</v>
      </c>
      <c r="AV91">
        <v>47.121482230684798</v>
      </c>
      <c r="AW91">
        <v>43.217317325158902</v>
      </c>
      <c r="AX91">
        <v>36.376844781307803</v>
      </c>
      <c r="AY91" t="s">
        <v>339</v>
      </c>
    </row>
    <row r="92" spans="1:51" x14ac:dyDescent="0.25">
      <c r="A92" t="s">
        <v>340</v>
      </c>
      <c r="C92" t="s">
        <v>341</v>
      </c>
      <c r="E92" t="s">
        <v>342</v>
      </c>
      <c r="F92">
        <v>1906.9939578104199</v>
      </c>
      <c r="G92">
        <v>13.7461333865211</v>
      </c>
      <c r="H92">
        <v>81.097557231707299</v>
      </c>
      <c r="I92">
        <v>39</v>
      </c>
      <c r="J92">
        <v>0.20961083226158</v>
      </c>
      <c r="K92">
        <v>0.153123320389558</v>
      </c>
      <c r="L92">
        <v>6.9984023347403598E-2</v>
      </c>
      <c r="M92">
        <v>1.40865084361304E-2</v>
      </c>
      <c r="N92">
        <v>2.2117102072690801E-2</v>
      </c>
      <c r="O92">
        <v>3.5045939134721003E-2</v>
      </c>
      <c r="P92">
        <v>2.0198626669161501E-2</v>
      </c>
      <c r="Q92">
        <v>2.3624114189873001E-2</v>
      </c>
      <c r="R92">
        <v>4.6059259610133803E-2</v>
      </c>
      <c r="S92">
        <v>4.4119273285780101E-2</v>
      </c>
      <c r="T92">
        <v>2.0772084752045498E-2</v>
      </c>
      <c r="U92">
        <v>2.93452224449379E-2</v>
      </c>
      <c r="V92">
        <v>0</v>
      </c>
      <c r="W92">
        <v>0</v>
      </c>
      <c r="X92">
        <v>0.103894544975409</v>
      </c>
      <c r="Y92">
        <v>0.106882077036348</v>
      </c>
      <c r="Z92">
        <v>6.5012480998907801E-2</v>
      </c>
      <c r="AA92">
        <v>0.106470225934948</v>
      </c>
      <c r="AB92">
        <v>0.12583482709543301</v>
      </c>
      <c r="AC92">
        <v>0.30776996881299101</v>
      </c>
      <c r="AD92">
        <v>1.3659930686968901E-2</v>
      </c>
      <c r="AE92">
        <v>0.20022399676778399</v>
      </c>
      <c r="AF92">
        <v>9.9325783819491295E-2</v>
      </c>
      <c r="AG92">
        <v>0.155675808850848</v>
      </c>
      <c r="AH92">
        <v>0.120094090391097</v>
      </c>
      <c r="AI92">
        <v>0.334125915940642</v>
      </c>
      <c r="AJ92">
        <v>0.26530650342433898</v>
      </c>
      <c r="AK92">
        <v>0.211755185885633</v>
      </c>
      <c r="AL92">
        <v>0.34301194151521902</v>
      </c>
      <c r="AM92">
        <v>0.30209761688915698</v>
      </c>
      <c r="AN92">
        <v>0.26690251618969502</v>
      </c>
      <c r="AO92">
        <v>0.38915912680070203</v>
      </c>
      <c r="AP92">
        <v>0.13987706079671799</v>
      </c>
      <c r="AQ92">
        <v>9.8382833136729006E-2</v>
      </c>
      <c r="AR92">
        <v>0.117892032979873</v>
      </c>
      <c r="AS92">
        <v>1.7997173893599099E-2</v>
      </c>
      <c r="AT92">
        <v>0.19529358897847501</v>
      </c>
      <c r="AU92">
        <v>0.28943712204983202</v>
      </c>
      <c r="AV92">
        <v>5.5520715801878999E-2</v>
      </c>
      <c r="AW92">
        <v>1.6321466790874602E-2</v>
      </c>
      <c r="AX92">
        <v>0.24345909537112401</v>
      </c>
    </row>
    <row r="93" spans="1:51" x14ac:dyDescent="0.25">
      <c r="A93" t="s">
        <v>343</v>
      </c>
      <c r="C93" t="s">
        <v>344</v>
      </c>
      <c r="D93">
        <v>0.97</v>
      </c>
      <c r="E93" t="s">
        <v>338</v>
      </c>
      <c r="F93">
        <v>1916.2449888198701</v>
      </c>
      <c r="G93">
        <v>13.8379269852598</v>
      </c>
      <c r="H93">
        <v>1142.02363865854</v>
      </c>
      <c r="I93">
        <v>40</v>
      </c>
      <c r="J93">
        <v>14.881890725862901</v>
      </c>
      <c r="K93">
        <v>16.004958095124302</v>
      </c>
      <c r="L93">
        <v>17.497356520157499</v>
      </c>
      <c r="M93">
        <v>6.8761248805777102</v>
      </c>
      <c r="N93">
        <v>7.6284959954112201</v>
      </c>
      <c r="O93">
        <v>7.7065459768609603</v>
      </c>
      <c r="P93">
        <v>7.8612409779619501</v>
      </c>
      <c r="Q93">
        <v>8.0538425688782809</v>
      </c>
      <c r="R93">
        <v>7.5227021523907602</v>
      </c>
      <c r="S93">
        <v>8.0711085835729008</v>
      </c>
      <c r="T93">
        <v>4.9120307288912199</v>
      </c>
      <c r="U93">
        <v>7.32301991692239</v>
      </c>
      <c r="V93">
        <v>0</v>
      </c>
      <c r="W93">
        <v>1.32575289541931E-3</v>
      </c>
      <c r="X93">
        <v>13.418614236677101</v>
      </c>
      <c r="Y93">
        <v>12.0481670866432</v>
      </c>
      <c r="Z93">
        <v>13.3454363590116</v>
      </c>
      <c r="AA93">
        <v>13.273739093442501</v>
      </c>
      <c r="AB93">
        <v>11.3886380608406</v>
      </c>
      <c r="AC93">
        <v>8.2989897064484097</v>
      </c>
      <c r="AD93">
        <v>14.5716272673842</v>
      </c>
      <c r="AE93">
        <v>12.716690661967499</v>
      </c>
      <c r="AF93">
        <v>13.557974336031901</v>
      </c>
      <c r="AG93">
        <v>10.8709530194194</v>
      </c>
      <c r="AH93">
        <v>11.736470130480599</v>
      </c>
      <c r="AI93">
        <v>9.2762956616169294</v>
      </c>
      <c r="AJ93">
        <v>10.373768484404501</v>
      </c>
      <c r="AK93">
        <v>8.1561204464313093</v>
      </c>
      <c r="AL93">
        <v>11.0802505591935</v>
      </c>
      <c r="AM93">
        <v>9.5837720675277804</v>
      </c>
      <c r="AN93">
        <v>9.3403191005419792</v>
      </c>
      <c r="AO93">
        <v>10.151567173929401</v>
      </c>
      <c r="AP93">
        <v>14.8225382390529</v>
      </c>
      <c r="AQ93">
        <v>14.3661825569861</v>
      </c>
      <c r="AR93">
        <v>14.0816119557789</v>
      </c>
      <c r="AS93">
        <v>13.4591062728668</v>
      </c>
      <c r="AT93">
        <v>11.403695528017799</v>
      </c>
      <c r="AU93">
        <v>12.3703160447927</v>
      </c>
      <c r="AV93">
        <v>12.536719117265401</v>
      </c>
      <c r="AW93">
        <v>10.8666176994721</v>
      </c>
      <c r="AX93">
        <v>9.8359639117480704</v>
      </c>
      <c r="AY93" t="s">
        <v>345</v>
      </c>
    </row>
    <row r="94" spans="1:51" x14ac:dyDescent="0.25">
      <c r="A94" t="s">
        <v>346</v>
      </c>
      <c r="C94" t="s">
        <v>347</v>
      </c>
      <c r="D94">
        <v>0.99</v>
      </c>
      <c r="E94" t="s">
        <v>348</v>
      </c>
      <c r="F94">
        <v>1923.57124872502</v>
      </c>
      <c r="G94">
        <v>13.910449610001001</v>
      </c>
      <c r="H94">
        <v>542.16343249593501</v>
      </c>
      <c r="I94">
        <v>39</v>
      </c>
      <c r="J94">
        <v>1.846081011563</v>
      </c>
      <c r="K94">
        <v>2.0605732713555001</v>
      </c>
      <c r="L94">
        <v>2.2413637539650102</v>
      </c>
      <c r="M94">
        <v>3.3689229147678001</v>
      </c>
      <c r="N94">
        <v>3.1061640542723898</v>
      </c>
      <c r="O94">
        <v>1.9628063014460599</v>
      </c>
      <c r="P94">
        <v>2.3923447363100401</v>
      </c>
      <c r="Q94">
        <v>2.5566637370870402</v>
      </c>
      <c r="R94">
        <v>1.7498194854460201</v>
      </c>
      <c r="S94">
        <v>2.4564849338435599</v>
      </c>
      <c r="T94">
        <v>2.79597182268992</v>
      </c>
      <c r="U94">
        <v>1.8819963584734201</v>
      </c>
      <c r="V94">
        <v>0</v>
      </c>
      <c r="W94">
        <v>0</v>
      </c>
      <c r="X94">
        <v>2.63957647310664</v>
      </c>
      <c r="Y94">
        <v>3.46660586332453</v>
      </c>
      <c r="Z94">
        <v>2.4822195631414798</v>
      </c>
      <c r="AA94">
        <v>3.2757469280094602</v>
      </c>
      <c r="AB94">
        <v>2.0305778560324499</v>
      </c>
      <c r="AC94">
        <v>1.6037557413597601</v>
      </c>
      <c r="AD94">
        <v>2.1335793353513299</v>
      </c>
      <c r="AE94">
        <v>2.5026562205749099</v>
      </c>
      <c r="AF94">
        <v>2.7308596397167499</v>
      </c>
      <c r="AG94">
        <v>2.2467801900119202</v>
      </c>
      <c r="AH94">
        <v>3.1944449442614902</v>
      </c>
      <c r="AI94">
        <v>2.3107566737184402</v>
      </c>
      <c r="AJ94">
        <v>2.42458704505913</v>
      </c>
      <c r="AK94">
        <v>1.64574069999186</v>
      </c>
      <c r="AL94">
        <v>2.5257127278143199</v>
      </c>
      <c r="AM94">
        <v>2.05025311738095</v>
      </c>
      <c r="AN94">
        <v>1.83943670044234</v>
      </c>
      <c r="AO94">
        <v>2.2524381295879201</v>
      </c>
      <c r="AP94">
        <v>3.5093644291378401</v>
      </c>
      <c r="AQ94">
        <v>3.2982012954386501</v>
      </c>
      <c r="AR94">
        <v>2.55882227664135</v>
      </c>
      <c r="AS94">
        <v>3.9416121306534899</v>
      </c>
      <c r="AT94">
        <v>2.6371502803633802</v>
      </c>
      <c r="AU94">
        <v>2.5590691416206002</v>
      </c>
      <c r="AV94">
        <v>4.6661400692931201</v>
      </c>
      <c r="AW94">
        <v>2.7773562481146898</v>
      </c>
      <c r="AX94">
        <v>1.8701508109365299</v>
      </c>
      <c r="AY94" t="s">
        <v>349</v>
      </c>
    </row>
    <row r="95" spans="1:51" x14ac:dyDescent="0.25">
      <c r="A95" t="s">
        <v>350</v>
      </c>
      <c r="C95" t="s">
        <v>351</v>
      </c>
      <c r="E95" t="s">
        <v>352</v>
      </c>
      <c r="F95">
        <v>1932.9921057773399</v>
      </c>
      <c r="G95">
        <v>14.002537860292399</v>
      </c>
      <c r="H95">
        <v>5.4187868203251996</v>
      </c>
      <c r="I95">
        <v>39</v>
      </c>
      <c r="J95">
        <v>1.2241820862787699E-2</v>
      </c>
      <c r="K95">
        <v>9.3098708652527597E-3</v>
      </c>
      <c r="L95">
        <v>1.05246567842722E-2</v>
      </c>
      <c r="M95">
        <v>1.7258630727254301E-3</v>
      </c>
      <c r="N95">
        <v>2.3318499949675901E-3</v>
      </c>
      <c r="O95">
        <v>6.7379135568484501E-3</v>
      </c>
      <c r="P95">
        <v>9.5637415488211003E-4</v>
      </c>
      <c r="Q95">
        <v>3.34951974029218E-3</v>
      </c>
      <c r="R95">
        <v>7.0544011659122502E-3</v>
      </c>
      <c r="S95">
        <v>3.4913761123895998E-3</v>
      </c>
      <c r="T95">
        <v>4.0058651502046403E-3</v>
      </c>
      <c r="U95">
        <v>8.91065003415604E-3</v>
      </c>
      <c r="V95">
        <v>0</v>
      </c>
      <c r="W95">
        <v>1.9060625221886701E-4</v>
      </c>
      <c r="X95">
        <v>4.2937274982423902E-4</v>
      </c>
      <c r="Y95">
        <v>5.6496177667011002E-3</v>
      </c>
      <c r="Z95">
        <v>1.02379994781655E-2</v>
      </c>
      <c r="AA95">
        <v>8.26083360865108E-4</v>
      </c>
      <c r="AB95">
        <v>1.63229213214329E-3</v>
      </c>
      <c r="AC95">
        <v>5.7037758080735199E-3</v>
      </c>
      <c r="AD95">
        <v>2.6826327261292799E-3</v>
      </c>
      <c r="AE95">
        <v>1.0757671444071499E-3</v>
      </c>
      <c r="AF95">
        <v>6.0946370831959197E-3</v>
      </c>
      <c r="AG95">
        <v>2.6850108554561099E-3</v>
      </c>
      <c r="AH95">
        <v>5.9724578596117798E-3</v>
      </c>
      <c r="AI95">
        <v>5.8625803407628598E-3</v>
      </c>
      <c r="AJ95">
        <v>2.0580623416672598E-3</v>
      </c>
      <c r="AK95">
        <v>5.2911082598442001E-3</v>
      </c>
      <c r="AL95">
        <v>2.61071379834743E-3</v>
      </c>
      <c r="AM95">
        <v>1.9798625284572699E-3</v>
      </c>
      <c r="AN95">
        <v>3.01064059344704E-3</v>
      </c>
      <c r="AO95">
        <v>5.4799050364535001E-3</v>
      </c>
      <c r="AP95">
        <v>9.3337624313370704E-4</v>
      </c>
      <c r="AQ95">
        <v>1.82775652297506E-3</v>
      </c>
      <c r="AR95">
        <v>4.2639935598693E-3</v>
      </c>
      <c r="AS95">
        <v>2.3502494124286E-3</v>
      </c>
      <c r="AT95">
        <v>2.71290467964789E-3</v>
      </c>
      <c r="AU95">
        <v>0</v>
      </c>
      <c r="AV95">
        <v>8.2441800305089498E-4</v>
      </c>
      <c r="AW95">
        <v>9.1601350580834803E-4</v>
      </c>
      <c r="AX95">
        <v>5.3967139903229704E-3</v>
      </c>
    </row>
    <row r="96" spans="1:51" x14ac:dyDescent="0.25">
      <c r="A96" t="s">
        <v>353</v>
      </c>
      <c r="C96" t="s">
        <v>354</v>
      </c>
      <c r="E96" t="s">
        <v>355</v>
      </c>
      <c r="F96">
        <v>1936.1650188272499</v>
      </c>
      <c r="G96">
        <v>14.036254840427</v>
      </c>
      <c r="H96">
        <v>75.602919422764202</v>
      </c>
      <c r="I96">
        <v>39</v>
      </c>
      <c r="J96">
        <v>6.9891170157161701E-3</v>
      </c>
      <c r="K96">
        <v>3.56318530216483E-3</v>
      </c>
      <c r="L96">
        <v>2.5151148473956299E-2</v>
      </c>
      <c r="M96">
        <v>0.737368435320781</v>
      </c>
      <c r="N96">
        <v>0.62850494492028497</v>
      </c>
      <c r="O96">
        <v>0.54682706710704598</v>
      </c>
      <c r="P96">
        <v>0.341186202247235</v>
      </c>
      <c r="Q96">
        <v>0.36505066890105797</v>
      </c>
      <c r="R96">
        <v>0.26345958373936601</v>
      </c>
      <c r="S96">
        <v>0.410665144848256</v>
      </c>
      <c r="T96">
        <v>0.66490174620806397</v>
      </c>
      <c r="U96">
        <v>0.33161170495903203</v>
      </c>
      <c r="V96">
        <v>0</v>
      </c>
      <c r="W96">
        <v>0</v>
      </c>
      <c r="X96">
        <v>9.2712247020209897E-3</v>
      </c>
      <c r="Y96">
        <v>3.4291140305556897E-2</v>
      </c>
      <c r="Z96">
        <v>3.3867643095415602E-2</v>
      </c>
      <c r="AA96">
        <v>2.9057610176133699E-2</v>
      </c>
      <c r="AB96">
        <v>1.8986239508076801E-2</v>
      </c>
      <c r="AC96">
        <v>7.79788721823447E-2</v>
      </c>
      <c r="AD96">
        <v>4.5952508488378199E-3</v>
      </c>
      <c r="AE96">
        <v>6.6051229357401197E-3</v>
      </c>
      <c r="AF96">
        <v>9.26644308178203E-3</v>
      </c>
      <c r="AG96">
        <v>6.4083789102717406E-2</v>
      </c>
      <c r="AH96">
        <v>7.1458041704422701E-2</v>
      </c>
      <c r="AI96">
        <v>8.6635213715686596E-2</v>
      </c>
      <c r="AJ96">
        <v>3.7426417689103202E-2</v>
      </c>
      <c r="AK96">
        <v>6.7209896631461596E-2</v>
      </c>
      <c r="AL96">
        <v>4.9069730269260897E-2</v>
      </c>
      <c r="AM96">
        <v>1.3353958054501699E-2</v>
      </c>
      <c r="AN96">
        <v>3.0052471196385398E-2</v>
      </c>
      <c r="AO96">
        <v>3.3684285911829398E-2</v>
      </c>
      <c r="AP96">
        <v>1.38561054917533E-2</v>
      </c>
      <c r="AQ96">
        <v>2.1601174446524598E-3</v>
      </c>
      <c r="AR96">
        <v>1.2460914750083299E-2</v>
      </c>
      <c r="AS96">
        <v>5.58515033811965E-3</v>
      </c>
      <c r="AT96">
        <v>1.7352592553613801E-2</v>
      </c>
      <c r="AU96">
        <v>5.4053707526679502E-3</v>
      </c>
      <c r="AV96">
        <v>2.43139574810202E-2</v>
      </c>
      <c r="AW96">
        <v>3.5199067852408799E-3</v>
      </c>
      <c r="AX96">
        <v>1.8044487216865E-2</v>
      </c>
    </row>
    <row r="97" spans="1:51" x14ac:dyDescent="0.25">
      <c r="A97" t="s">
        <v>356</v>
      </c>
      <c r="C97" t="s">
        <v>357</v>
      </c>
      <c r="D97">
        <v>0.99</v>
      </c>
      <c r="E97" t="s">
        <v>358</v>
      </c>
      <c r="F97">
        <v>1939.6498846009899</v>
      </c>
      <c r="G97">
        <v>14.0696119781233</v>
      </c>
      <c r="H97">
        <v>368.49277317886202</v>
      </c>
      <c r="I97">
        <v>39</v>
      </c>
      <c r="J97">
        <v>1.10522473810949</v>
      </c>
      <c r="K97">
        <v>1.12892722615812</v>
      </c>
      <c r="L97">
        <v>1.2574264153608501</v>
      </c>
      <c r="M97">
        <v>1.3924434992977099</v>
      </c>
      <c r="N97">
        <v>1.3909736779441499</v>
      </c>
      <c r="O97">
        <v>1.4091065175295401</v>
      </c>
      <c r="P97">
        <v>1.27420847568536</v>
      </c>
      <c r="Q97">
        <v>1.2451162861990599</v>
      </c>
      <c r="R97">
        <v>1.2319452386288401</v>
      </c>
      <c r="S97">
        <v>1.3645425176844499</v>
      </c>
      <c r="T97">
        <v>1.29297628398397</v>
      </c>
      <c r="U97">
        <v>1.2852791677048601</v>
      </c>
      <c r="V97">
        <v>0</v>
      </c>
      <c r="W97">
        <v>0</v>
      </c>
      <c r="X97">
        <v>1.35703892970897</v>
      </c>
      <c r="Y97">
        <v>1.3725977930679301</v>
      </c>
      <c r="Z97">
        <v>1.28019904611936</v>
      </c>
      <c r="AA97">
        <v>1.47519847461716</v>
      </c>
      <c r="AB97">
        <v>1.26026191769898</v>
      </c>
      <c r="AC97">
        <v>1.2467404962673501</v>
      </c>
      <c r="AD97">
        <v>1.30266073408251</v>
      </c>
      <c r="AE97">
        <v>1.38418252576137</v>
      </c>
      <c r="AF97">
        <v>1.4295925768015201</v>
      </c>
      <c r="AG97">
        <v>1.28979106083256</v>
      </c>
      <c r="AH97">
        <v>1.37572734171828</v>
      </c>
      <c r="AI97">
        <v>1.29083857187415</v>
      </c>
      <c r="AJ97">
        <v>1.38125457170638</v>
      </c>
      <c r="AK97">
        <v>1.1823386193354899</v>
      </c>
      <c r="AL97">
        <v>1.46526607348566</v>
      </c>
      <c r="AM97">
        <v>1.3568010771180901</v>
      </c>
      <c r="AN97">
        <v>1.3194823181334701</v>
      </c>
      <c r="AO97">
        <v>1.3552901153494099</v>
      </c>
      <c r="AP97">
        <v>1.5321211641679899</v>
      </c>
      <c r="AQ97">
        <v>1.45171700654451</v>
      </c>
      <c r="AR97">
        <v>1.3886123484447901</v>
      </c>
      <c r="AS97">
        <v>1.5032188374495501</v>
      </c>
      <c r="AT97">
        <v>1.48144172494364</v>
      </c>
      <c r="AU97">
        <v>1.4816119393059899</v>
      </c>
      <c r="AV97">
        <v>1.6522903386353101</v>
      </c>
      <c r="AW97">
        <v>1.34596815991325</v>
      </c>
      <c r="AX97">
        <v>1.3349089188187</v>
      </c>
      <c r="AY97" t="s">
        <v>359</v>
      </c>
    </row>
    <row r="98" spans="1:51" x14ac:dyDescent="0.25">
      <c r="A98" t="s">
        <v>360</v>
      </c>
      <c r="C98" t="s">
        <v>361</v>
      </c>
      <c r="E98" t="s">
        <v>362</v>
      </c>
      <c r="F98">
        <v>1968.7343343181501</v>
      </c>
      <c r="G98">
        <v>14.3559577094184</v>
      </c>
      <c r="H98">
        <v>10.6413403276423</v>
      </c>
      <c r="I98">
        <v>39</v>
      </c>
      <c r="J98">
        <v>2.2379278168165199E-2</v>
      </c>
      <c r="K98">
        <v>1.9766982455929099E-2</v>
      </c>
      <c r="L98">
        <v>1.7606066551537399E-2</v>
      </c>
      <c r="M98">
        <v>9.4144259868870204E-4</v>
      </c>
      <c r="N98">
        <v>1.1912609323489901E-3</v>
      </c>
      <c r="O98">
        <v>1.09391631986503E-3</v>
      </c>
      <c r="P98">
        <v>3.41551492372784E-3</v>
      </c>
      <c r="Q98">
        <v>5.0887124677447796E-4</v>
      </c>
      <c r="R98">
        <v>1.2672086881123799E-3</v>
      </c>
      <c r="S98">
        <v>3.0347767619207499E-3</v>
      </c>
      <c r="T98">
        <v>3.2800376801096001E-3</v>
      </c>
      <c r="U98">
        <v>1.25433011999876E-3</v>
      </c>
      <c r="V98">
        <v>0</v>
      </c>
      <c r="W98">
        <v>0</v>
      </c>
      <c r="X98">
        <v>7.8987297964409793E-3</v>
      </c>
      <c r="Y98">
        <v>6.5168461590539503E-3</v>
      </c>
      <c r="Z98">
        <v>7.1069476250103202E-3</v>
      </c>
      <c r="AA98">
        <v>6.8245158457400498E-3</v>
      </c>
      <c r="AB98">
        <v>4.2905144073368002E-3</v>
      </c>
      <c r="AC98">
        <v>6.1417829407934199E-3</v>
      </c>
      <c r="AD98">
        <v>4.1153943296361298E-4</v>
      </c>
      <c r="AE98">
        <v>1.1377191517196799E-2</v>
      </c>
      <c r="AF98">
        <v>6.89985407521533E-3</v>
      </c>
      <c r="AG98">
        <v>5.6686056138788403E-3</v>
      </c>
      <c r="AH98">
        <v>7.3255472486605799E-3</v>
      </c>
      <c r="AI98">
        <v>9.3095274418087594E-3</v>
      </c>
      <c r="AJ98">
        <v>7.9639058900509204E-3</v>
      </c>
      <c r="AK98">
        <v>7.5782468289956198E-3</v>
      </c>
      <c r="AL98">
        <v>9.4881518240398696E-3</v>
      </c>
      <c r="AM98">
        <v>7.0242050898200398E-3</v>
      </c>
      <c r="AN98">
        <v>8.8193163308359704E-3</v>
      </c>
      <c r="AO98">
        <v>9.2500478141802206E-3</v>
      </c>
      <c r="AP98">
        <v>9.4144993509699803E-3</v>
      </c>
      <c r="AQ98">
        <v>9.6133283710107299E-3</v>
      </c>
      <c r="AR98">
        <v>6.8470163659353203E-3</v>
      </c>
      <c r="AS98">
        <v>3.1838094929640599E-3</v>
      </c>
      <c r="AT98">
        <v>7.1824748809106703E-3</v>
      </c>
      <c r="AU98">
        <v>1.13670629189209E-2</v>
      </c>
      <c r="AV98">
        <v>2.61656569725048E-3</v>
      </c>
      <c r="AW98">
        <v>1.6072810324979001E-3</v>
      </c>
      <c r="AX98">
        <v>6.260289695422E-3</v>
      </c>
    </row>
    <row r="99" spans="1:51" x14ac:dyDescent="0.25">
      <c r="A99" t="s">
        <v>363</v>
      </c>
      <c r="C99" t="s">
        <v>364</v>
      </c>
      <c r="E99" t="s">
        <v>365</v>
      </c>
      <c r="F99">
        <v>1975.0075581096</v>
      </c>
      <c r="G99">
        <v>14.419617481720801</v>
      </c>
      <c r="H99">
        <v>980.42135581300795</v>
      </c>
      <c r="I99">
        <v>39</v>
      </c>
      <c r="J99">
        <v>24.4158016138989</v>
      </c>
      <c r="K99">
        <v>18.154576740928999</v>
      </c>
      <c r="L99">
        <v>15.607504555499199</v>
      </c>
      <c r="M99">
        <v>3.40698750712669</v>
      </c>
      <c r="N99">
        <v>1.7767674216718199</v>
      </c>
      <c r="O99">
        <v>3.4118952689565099</v>
      </c>
      <c r="P99">
        <v>2.75256217337841</v>
      </c>
      <c r="Q99">
        <v>2.2637819047379901</v>
      </c>
      <c r="R99">
        <v>4.3911787747738602</v>
      </c>
      <c r="S99">
        <v>3.0773684214661001</v>
      </c>
      <c r="T99">
        <v>5.0837651251396796</v>
      </c>
      <c r="U99">
        <v>3.2571201305927402</v>
      </c>
      <c r="V99">
        <v>0</v>
      </c>
      <c r="W99">
        <v>0</v>
      </c>
      <c r="X99">
        <v>9.1617201149316205</v>
      </c>
      <c r="Y99">
        <v>10.8244102795805</v>
      </c>
      <c r="Z99">
        <v>5.2526755632309499</v>
      </c>
      <c r="AA99">
        <v>8.0015300161279903</v>
      </c>
      <c r="AB99">
        <v>6.15212687973181</v>
      </c>
      <c r="AC99">
        <v>13.5889036071615</v>
      </c>
      <c r="AD99">
        <v>0.72776188687406795</v>
      </c>
      <c r="AE99">
        <v>9.8550410551068293</v>
      </c>
      <c r="AF99">
        <v>5.2200875255405403</v>
      </c>
      <c r="AG99">
        <v>8.7085793283183204</v>
      </c>
      <c r="AH99">
        <v>5.9974317011802603</v>
      </c>
      <c r="AI99">
        <v>10.2462088684594</v>
      </c>
      <c r="AJ99">
        <v>13.625719359611001</v>
      </c>
      <c r="AK99">
        <v>11.8748360053007</v>
      </c>
      <c r="AL99">
        <v>11.3839315923132</v>
      </c>
      <c r="AM99">
        <v>18.078849341551699</v>
      </c>
      <c r="AN99">
        <v>13.928554305817199</v>
      </c>
      <c r="AO99">
        <v>15.3798594162414</v>
      </c>
      <c r="AP99">
        <v>10.0662381767619</v>
      </c>
      <c r="AQ99">
        <v>8.1311032452967904</v>
      </c>
      <c r="AR99">
        <v>8.1971597240488503</v>
      </c>
      <c r="AS99">
        <v>1.91954468005753</v>
      </c>
      <c r="AT99">
        <v>10.4283248024485</v>
      </c>
      <c r="AU99">
        <v>11.6662468997438</v>
      </c>
      <c r="AV99">
        <v>4.7108603083066596</v>
      </c>
      <c r="AW99">
        <v>1.57070616899096</v>
      </c>
      <c r="AX99">
        <v>10.2163320959346</v>
      </c>
    </row>
    <row r="100" spans="1:51" x14ac:dyDescent="0.25">
      <c r="A100" t="s">
        <v>366</v>
      </c>
      <c r="C100" t="s">
        <v>367</v>
      </c>
      <c r="E100" t="s">
        <v>368</v>
      </c>
      <c r="F100">
        <v>1988.0835415619799</v>
      </c>
      <c r="G100">
        <v>14.548821708483599</v>
      </c>
      <c r="H100">
        <v>30.566331618699198</v>
      </c>
      <c r="I100">
        <v>39</v>
      </c>
      <c r="J100">
        <v>3.5232940252892198E-2</v>
      </c>
      <c r="K100">
        <v>3.4388895908940897E-2</v>
      </c>
      <c r="L100">
        <v>4.2504544460394103E-2</v>
      </c>
      <c r="M100">
        <v>1.81124820715289E-2</v>
      </c>
      <c r="N100">
        <v>2.04928969115429E-2</v>
      </c>
      <c r="O100">
        <v>1.74737294404501E-2</v>
      </c>
      <c r="P100">
        <v>1.8666077039266999E-2</v>
      </c>
      <c r="Q100">
        <v>2.2329070546039598E-2</v>
      </c>
      <c r="R100">
        <v>1.86935998605064E-2</v>
      </c>
      <c r="S100">
        <v>1.8559412731859699E-2</v>
      </c>
      <c r="T100">
        <v>1.5765821490440101E-2</v>
      </c>
      <c r="U100">
        <v>1.47120228726645E-2</v>
      </c>
      <c r="V100">
        <v>0</v>
      </c>
      <c r="W100">
        <v>0</v>
      </c>
      <c r="X100">
        <v>2.7875935656856601E-2</v>
      </c>
      <c r="Y100">
        <v>3.18540817537451E-2</v>
      </c>
      <c r="Z100">
        <v>3.1007813745070799E-2</v>
      </c>
      <c r="AA100">
        <v>2.8203721038926599E-2</v>
      </c>
      <c r="AB100">
        <v>3.0754745977892899E-2</v>
      </c>
      <c r="AC100">
        <v>2.2684228763114898E-2</v>
      </c>
      <c r="AD100">
        <v>3.2031949995815601E-2</v>
      </c>
      <c r="AE100">
        <v>3.2836486857130802E-2</v>
      </c>
      <c r="AF100">
        <v>3.2127555919738801E-2</v>
      </c>
      <c r="AG100">
        <v>2.3891445130076201E-2</v>
      </c>
      <c r="AH100">
        <v>3.12125312748672E-2</v>
      </c>
      <c r="AI100">
        <v>2.48047864845252E-2</v>
      </c>
      <c r="AJ100">
        <v>2.92076460190023E-2</v>
      </c>
      <c r="AK100">
        <v>2.37020262826887E-2</v>
      </c>
      <c r="AL100">
        <v>2.96235025409936E-2</v>
      </c>
      <c r="AM100">
        <v>2.6973973364826102E-2</v>
      </c>
      <c r="AN100">
        <v>2.1608744749506199E-2</v>
      </c>
      <c r="AO100">
        <v>2.4209806644409498E-2</v>
      </c>
      <c r="AP100">
        <v>2.8579201970803401E-2</v>
      </c>
      <c r="AQ100">
        <v>3.83395601214198E-2</v>
      </c>
      <c r="AR100">
        <v>3.6268918614785498E-2</v>
      </c>
      <c r="AS100">
        <v>2.2544826974224101E-2</v>
      </c>
      <c r="AT100">
        <v>2.8427765299816599E-2</v>
      </c>
      <c r="AU100">
        <v>3.2195941758304598E-2</v>
      </c>
      <c r="AV100">
        <v>2.6625830076636499E-2</v>
      </c>
      <c r="AW100">
        <v>2.5632784901889E-2</v>
      </c>
      <c r="AX100">
        <v>2.6240390667198299E-2</v>
      </c>
    </row>
    <row r="101" spans="1:51" x14ac:dyDescent="0.25">
      <c r="A101" t="s">
        <v>369</v>
      </c>
      <c r="C101" t="s">
        <v>370</v>
      </c>
      <c r="E101" t="s">
        <v>371</v>
      </c>
      <c r="F101">
        <v>1995.9133592927301</v>
      </c>
      <c r="G101">
        <v>14.6266420097761</v>
      </c>
      <c r="H101">
        <v>22.0659388219512</v>
      </c>
      <c r="I101">
        <v>40</v>
      </c>
      <c r="J101">
        <v>1.2374395541893899E-2</v>
      </c>
      <c r="K101">
        <v>7.8439822058370395E-3</v>
      </c>
      <c r="L101">
        <v>1.80180628958268E-2</v>
      </c>
      <c r="M101">
        <v>5.5751246490087997E-3</v>
      </c>
      <c r="N101">
        <v>9.0837437495528903E-3</v>
      </c>
      <c r="O101">
        <v>1.0372581990767901E-2</v>
      </c>
      <c r="P101">
        <v>6.9949288816902704E-3</v>
      </c>
      <c r="Q101">
        <v>1.1038936281043001E-2</v>
      </c>
      <c r="R101">
        <v>9.7804136657090104E-3</v>
      </c>
      <c r="S101">
        <v>7.1987284777411502E-3</v>
      </c>
      <c r="T101">
        <v>1.20069323137373E-2</v>
      </c>
      <c r="U101">
        <v>1.08619033769751E-2</v>
      </c>
      <c r="V101">
        <v>0</v>
      </c>
      <c r="W101">
        <v>5.4711979177473596E-3</v>
      </c>
      <c r="X101">
        <v>5.2611456124378002E-3</v>
      </c>
      <c r="Y101">
        <v>9.2859076759894202E-3</v>
      </c>
      <c r="Z101">
        <v>9.4605565274766996E-3</v>
      </c>
      <c r="AA101">
        <v>4.6533284296172098E-3</v>
      </c>
      <c r="AB101">
        <v>8.6079965509273295E-3</v>
      </c>
      <c r="AC101">
        <v>8.4522212448491698E-3</v>
      </c>
      <c r="AD101">
        <v>3.6254164069996798E-3</v>
      </c>
      <c r="AE101">
        <v>8.6746489239640703E-3</v>
      </c>
      <c r="AF101">
        <v>1.0638393104903599E-2</v>
      </c>
      <c r="AG101">
        <v>6.7398595634361796E-3</v>
      </c>
      <c r="AH101">
        <v>1.06198360411891E-2</v>
      </c>
      <c r="AI101">
        <v>1.22637484729263E-2</v>
      </c>
      <c r="AJ101">
        <v>5.6948403429911898E-3</v>
      </c>
      <c r="AK101">
        <v>8.5364506963984503E-3</v>
      </c>
      <c r="AL101">
        <v>1.14551815653964E-2</v>
      </c>
      <c r="AM101">
        <v>3.5508323307628501E-3</v>
      </c>
      <c r="AN101">
        <v>8.9623776822443692E-3</v>
      </c>
      <c r="AO101">
        <v>1.0690447170596E-2</v>
      </c>
      <c r="AP101">
        <v>6.8397580996699297E-4</v>
      </c>
      <c r="AQ101">
        <v>6.2439617699876701E-3</v>
      </c>
      <c r="AR101">
        <v>1.0180691372987299E-2</v>
      </c>
      <c r="AS101">
        <v>7.7840383384991305E-4</v>
      </c>
      <c r="AT101">
        <v>6.4644715810230104E-3</v>
      </c>
      <c r="AU101">
        <v>9.77274979329547E-3</v>
      </c>
      <c r="AV101">
        <v>2.1348784984710299E-3</v>
      </c>
      <c r="AW101">
        <v>1.02419832267339E-2</v>
      </c>
      <c r="AX101">
        <v>8.2670935369947903E-3</v>
      </c>
    </row>
    <row r="102" spans="1:51" x14ac:dyDescent="0.25">
      <c r="A102" t="s">
        <v>372</v>
      </c>
      <c r="C102" t="s">
        <v>373</v>
      </c>
      <c r="E102" t="s">
        <v>374</v>
      </c>
      <c r="F102">
        <v>2024.4819424662401</v>
      </c>
      <c r="G102">
        <v>14.843767032460301</v>
      </c>
      <c r="H102">
        <v>171.51200726097599</v>
      </c>
      <c r="I102">
        <v>39</v>
      </c>
      <c r="J102">
        <v>0.36934306535079398</v>
      </c>
      <c r="K102">
        <v>0.416409439947243</v>
      </c>
      <c r="L102">
        <v>0.58481324281469504</v>
      </c>
      <c r="M102">
        <v>0.16370956063030001</v>
      </c>
      <c r="N102">
        <v>0.20342949456706999</v>
      </c>
      <c r="O102">
        <v>0.20701023452390399</v>
      </c>
      <c r="P102">
        <v>0.20129619187843301</v>
      </c>
      <c r="Q102">
        <v>0.21669619852574101</v>
      </c>
      <c r="R102">
        <v>0.197111028532168</v>
      </c>
      <c r="S102">
        <v>0.20895065414168701</v>
      </c>
      <c r="T102">
        <v>0.129924021991915</v>
      </c>
      <c r="U102">
        <v>0.18737263617491401</v>
      </c>
      <c r="V102">
        <v>0</v>
      </c>
      <c r="W102">
        <v>0</v>
      </c>
      <c r="X102">
        <v>0.33701580536020798</v>
      </c>
      <c r="Y102">
        <v>0.35783744900950498</v>
      </c>
      <c r="Z102">
        <v>0.35623543948970099</v>
      </c>
      <c r="AA102">
        <v>0.340571632611677</v>
      </c>
      <c r="AB102">
        <v>0.33841421944853101</v>
      </c>
      <c r="AC102">
        <v>0.29579683987904398</v>
      </c>
      <c r="AD102">
        <v>0.37446971122831402</v>
      </c>
      <c r="AE102">
        <v>0.38480138266221098</v>
      </c>
      <c r="AF102">
        <v>0.349056595817751</v>
      </c>
      <c r="AG102">
        <v>0.31275996964200398</v>
      </c>
      <c r="AH102">
        <v>0.33774565137601897</v>
      </c>
      <c r="AI102">
        <v>0.304811037235524</v>
      </c>
      <c r="AJ102">
        <v>0.335403124422606</v>
      </c>
      <c r="AK102">
        <v>0.265900408567255</v>
      </c>
      <c r="AL102">
        <v>0.32464962535611702</v>
      </c>
      <c r="AM102">
        <v>0.328549021201684</v>
      </c>
      <c r="AN102">
        <v>0.30363338688482799</v>
      </c>
      <c r="AO102">
        <v>0.33442631092716602</v>
      </c>
      <c r="AP102">
        <v>0.38437628744176899</v>
      </c>
      <c r="AQ102">
        <v>0.396731925262996</v>
      </c>
      <c r="AR102">
        <v>0.39467023047049998</v>
      </c>
      <c r="AS102">
        <v>0.31250625816926197</v>
      </c>
      <c r="AT102">
        <v>0.35498842999403901</v>
      </c>
      <c r="AU102">
        <v>0.37431763182554101</v>
      </c>
      <c r="AV102">
        <v>0.29835150281621398</v>
      </c>
      <c r="AW102">
        <v>0.26915354905447197</v>
      </c>
      <c r="AX102">
        <v>0.33303001117742898</v>
      </c>
    </row>
    <row r="103" spans="1:51" x14ac:dyDescent="0.25">
      <c r="A103" t="s">
        <v>375</v>
      </c>
      <c r="C103" t="s">
        <v>376</v>
      </c>
      <c r="E103" t="s">
        <v>377</v>
      </c>
      <c r="F103">
        <v>2027.85179426898</v>
      </c>
      <c r="G103">
        <v>14.868965102687</v>
      </c>
      <c r="H103">
        <v>0.98427655308943096</v>
      </c>
      <c r="I103">
        <v>29</v>
      </c>
      <c r="J103">
        <v>4.7437028444105502E-4</v>
      </c>
      <c r="K103">
        <v>6.8054015808491895E-4</v>
      </c>
      <c r="L103">
        <v>1.2449482711108901E-3</v>
      </c>
      <c r="M103">
        <v>0</v>
      </c>
      <c r="N103">
        <v>0</v>
      </c>
      <c r="O103">
        <v>0</v>
      </c>
      <c r="P103">
        <v>6.2311033016075601E-4</v>
      </c>
      <c r="Q103">
        <v>0</v>
      </c>
      <c r="R103">
        <v>4.9608206521806197E-4</v>
      </c>
      <c r="S103">
        <v>3.2598760634360799E-4</v>
      </c>
      <c r="T103">
        <v>8.0266233030224204E-4</v>
      </c>
      <c r="U103">
        <v>0</v>
      </c>
      <c r="V103">
        <v>0</v>
      </c>
      <c r="W103">
        <v>0</v>
      </c>
      <c r="X103">
        <v>6.1281878107189401E-4</v>
      </c>
      <c r="Y103">
        <v>1.0192028227968E-3</v>
      </c>
      <c r="Z103">
        <v>9.8297647517672304E-4</v>
      </c>
      <c r="AA103">
        <v>4.8831973273825795E-4</v>
      </c>
      <c r="AB103">
        <v>7.8748182791446705E-5</v>
      </c>
      <c r="AC103">
        <v>9.9851455946755891E-4</v>
      </c>
      <c r="AD103">
        <v>0</v>
      </c>
      <c r="AE103">
        <v>3.573711439428E-4</v>
      </c>
      <c r="AF103">
        <v>1.70775015245186E-3</v>
      </c>
      <c r="AG103">
        <v>5.72888363239304E-4</v>
      </c>
      <c r="AH103">
        <v>2.7100955501527398E-4</v>
      </c>
      <c r="AI103">
        <v>5.9769555281151898E-4</v>
      </c>
      <c r="AJ103">
        <v>8.9850169992544704E-4</v>
      </c>
      <c r="AK103">
        <v>1.86408474630876E-3</v>
      </c>
      <c r="AL103">
        <v>1.2234230396245701E-3</v>
      </c>
      <c r="AM103">
        <v>4.2210218315882004E-3</v>
      </c>
      <c r="AN103">
        <v>1.58979989967845E-3</v>
      </c>
      <c r="AO103">
        <v>1.85136868625372E-3</v>
      </c>
      <c r="AP103">
        <v>0</v>
      </c>
      <c r="AQ103">
        <v>2.34188066651175E-4</v>
      </c>
      <c r="AR103">
        <v>0</v>
      </c>
      <c r="AS103">
        <v>0</v>
      </c>
      <c r="AT103">
        <v>3.1552322981008101E-3</v>
      </c>
      <c r="AU103">
        <v>1.01791228220198E-3</v>
      </c>
      <c r="AV103">
        <v>5.4198480453158796E-4</v>
      </c>
      <c r="AW103">
        <v>0</v>
      </c>
      <c r="AX103">
        <v>2.0469145312651798E-3</v>
      </c>
    </row>
    <row r="104" spans="1:51" x14ac:dyDescent="0.25">
      <c r="A104" t="s">
        <v>378</v>
      </c>
      <c r="C104" t="s">
        <v>379</v>
      </c>
      <c r="E104" t="s">
        <v>380</v>
      </c>
      <c r="F104">
        <v>2061.4330339455701</v>
      </c>
      <c r="G104">
        <v>15.110508787865699</v>
      </c>
      <c r="H104">
        <v>82.626283169918693</v>
      </c>
      <c r="I104">
        <v>39</v>
      </c>
      <c r="J104">
        <v>5.9695653684459303E-2</v>
      </c>
      <c r="K104">
        <v>6.5857836853155105E-2</v>
      </c>
      <c r="L104">
        <v>0.13685720693342199</v>
      </c>
      <c r="M104">
        <v>1.54717592307155E-2</v>
      </c>
      <c r="N104">
        <v>2.7465941676115099E-2</v>
      </c>
      <c r="O104">
        <v>2.0019183256041798E-2</v>
      </c>
      <c r="P104">
        <v>2.3182042148378199E-2</v>
      </c>
      <c r="Q104">
        <v>2.2905995323543E-2</v>
      </c>
      <c r="R104">
        <v>2.5110469352175001E-2</v>
      </c>
      <c r="S104">
        <v>3.0924436297808399E-2</v>
      </c>
      <c r="T104">
        <v>1.0695945785120099E-2</v>
      </c>
      <c r="U104">
        <v>1.6050094072808899E-2</v>
      </c>
      <c r="V104">
        <v>0</v>
      </c>
      <c r="W104">
        <v>0</v>
      </c>
      <c r="X104">
        <v>7.3998230386312702E-2</v>
      </c>
      <c r="Y104">
        <v>0.11218488197149799</v>
      </c>
      <c r="Z104">
        <v>9.8363733646850707E-2</v>
      </c>
      <c r="AA104">
        <v>0.105575740735474</v>
      </c>
      <c r="AB104">
        <v>7.7884178996646902E-2</v>
      </c>
      <c r="AC104">
        <v>7.5882363959305393E-2</v>
      </c>
      <c r="AD104">
        <v>3.9684148881496302E-2</v>
      </c>
      <c r="AE104">
        <v>0.158821839690829</v>
      </c>
      <c r="AF104">
        <v>0.13579683460462899</v>
      </c>
      <c r="AG104">
        <v>8.9057758022900793E-2</v>
      </c>
      <c r="AH104">
        <v>6.9008509115022695E-2</v>
      </c>
      <c r="AI104">
        <v>0.108271044938552</v>
      </c>
      <c r="AJ104">
        <v>9.6490279136469598E-2</v>
      </c>
      <c r="AK104">
        <v>4.9155776499459201E-2</v>
      </c>
      <c r="AL104">
        <v>0.14399870211073201</v>
      </c>
      <c r="AM104">
        <v>6.1087450147580602E-2</v>
      </c>
      <c r="AN104">
        <v>6.9481684373950706E-2</v>
      </c>
      <c r="AO104">
        <v>8.30701123959596E-2</v>
      </c>
      <c r="AP104">
        <v>2.7013156079031601E-2</v>
      </c>
      <c r="AQ104">
        <v>0.165773616193577</v>
      </c>
      <c r="AR104">
        <v>0.11592352274340301</v>
      </c>
      <c r="AS104">
        <v>2.9437321892064699E-2</v>
      </c>
      <c r="AT104">
        <v>0.10034493675632999</v>
      </c>
      <c r="AU104">
        <v>0.160733007402241</v>
      </c>
      <c r="AV104">
        <v>3.9509793640619198E-2</v>
      </c>
      <c r="AW104">
        <v>3.1820488009986603E-2</v>
      </c>
      <c r="AX104">
        <v>9.2768857609416194E-2</v>
      </c>
    </row>
    <row r="105" spans="1:51" x14ac:dyDescent="0.25">
      <c r="A105" t="s">
        <v>381</v>
      </c>
      <c r="C105" t="s">
        <v>382</v>
      </c>
      <c r="E105" t="s">
        <v>383</v>
      </c>
      <c r="F105">
        <v>2075.7901147795001</v>
      </c>
      <c r="G105">
        <v>15.215261606069699</v>
      </c>
      <c r="H105">
        <v>4.97347729260163</v>
      </c>
      <c r="I105">
        <v>27</v>
      </c>
      <c r="J105">
        <v>7.2509427185865497E-4</v>
      </c>
      <c r="K105">
        <v>6.5922271353355895E-4</v>
      </c>
      <c r="L105">
        <v>0</v>
      </c>
      <c r="M105">
        <v>0</v>
      </c>
      <c r="N105">
        <v>0</v>
      </c>
      <c r="O105">
        <v>0</v>
      </c>
      <c r="P105">
        <v>7.03092997557412E-4</v>
      </c>
      <c r="Q105">
        <v>0</v>
      </c>
      <c r="R105">
        <v>1.7089053477484799E-3</v>
      </c>
      <c r="S105">
        <v>1.0894712769526299E-3</v>
      </c>
      <c r="T105">
        <v>0</v>
      </c>
      <c r="U105">
        <v>0</v>
      </c>
      <c r="V105">
        <v>0</v>
      </c>
      <c r="W105">
        <v>0</v>
      </c>
      <c r="X105">
        <v>2.52900779856121E-3</v>
      </c>
      <c r="Y105">
        <v>4.3785067161350704E-3</v>
      </c>
      <c r="Z105">
        <v>8.5141264893075997E-5</v>
      </c>
      <c r="AA105">
        <v>3.4429709712472298E-3</v>
      </c>
      <c r="AB105">
        <v>3.66701873837441E-3</v>
      </c>
      <c r="AC105">
        <v>4.4466618722556698E-3</v>
      </c>
      <c r="AD105">
        <v>0</v>
      </c>
      <c r="AE105">
        <v>2.4353685973594699E-3</v>
      </c>
      <c r="AF105">
        <v>1.5551880219198701E-3</v>
      </c>
      <c r="AG105">
        <v>3.0353064633846798E-3</v>
      </c>
      <c r="AH105">
        <v>2.1151540870492499E-3</v>
      </c>
      <c r="AI105">
        <v>4.68889860344145E-3</v>
      </c>
      <c r="AJ105">
        <v>3.6779392321635799E-3</v>
      </c>
      <c r="AK105">
        <v>2.7565115213817101E-3</v>
      </c>
      <c r="AL105">
        <v>4.46736269945358E-3</v>
      </c>
      <c r="AM105">
        <v>2.9727307178634699E-3</v>
      </c>
      <c r="AN105">
        <v>3.2659700657294301E-3</v>
      </c>
      <c r="AO105">
        <v>5.8134152772848901E-3</v>
      </c>
      <c r="AP105">
        <v>0</v>
      </c>
      <c r="AQ105">
        <v>2.7459979449322202E-3</v>
      </c>
      <c r="AR105">
        <v>1.9275999957503199E-4</v>
      </c>
      <c r="AS105">
        <v>0</v>
      </c>
      <c r="AT105">
        <v>1.3775826832849399E-3</v>
      </c>
      <c r="AU105">
        <v>8.9031246925374804E-4</v>
      </c>
      <c r="AV105">
        <v>0</v>
      </c>
      <c r="AW105">
        <v>0</v>
      </c>
      <c r="AX105">
        <v>2.2010334491460201E-3</v>
      </c>
    </row>
    <row r="106" spans="1:51" x14ac:dyDescent="0.25">
      <c r="A106" t="s">
        <v>384</v>
      </c>
      <c r="C106" t="s">
        <v>385</v>
      </c>
      <c r="E106" t="s">
        <v>167</v>
      </c>
      <c r="F106">
        <v>2078.0066808169699</v>
      </c>
      <c r="G106">
        <v>15.230146145290799</v>
      </c>
      <c r="H106">
        <v>26.362270227723599</v>
      </c>
      <c r="I106">
        <v>40</v>
      </c>
      <c r="J106">
        <v>2.6617880641212999E-2</v>
      </c>
      <c r="K106">
        <v>2.98902947893851E-2</v>
      </c>
      <c r="L106">
        <v>3.5859927642478702E-2</v>
      </c>
      <c r="M106">
        <v>3.6429278107303299E-3</v>
      </c>
      <c r="N106">
        <v>1.0735536160871501E-2</v>
      </c>
      <c r="O106">
        <v>2.0146679339396199E-2</v>
      </c>
      <c r="P106">
        <v>4.0614684633722099E-3</v>
      </c>
      <c r="Q106">
        <v>1.22940328116925E-2</v>
      </c>
      <c r="R106">
        <v>1.7496439398732501E-2</v>
      </c>
      <c r="S106">
        <v>9.4075870271843106E-3</v>
      </c>
      <c r="T106">
        <v>1.6446610817210099E-2</v>
      </c>
      <c r="U106">
        <v>1.94054081823372E-2</v>
      </c>
      <c r="V106">
        <v>0</v>
      </c>
      <c r="W106">
        <v>1.4288574653556201E-2</v>
      </c>
      <c r="X106">
        <v>2.6002996754931999E-3</v>
      </c>
      <c r="Y106">
        <v>7.7440124731037096E-3</v>
      </c>
      <c r="Z106">
        <v>1.97344037120189E-2</v>
      </c>
      <c r="AA106">
        <v>3.2196066928025899E-3</v>
      </c>
      <c r="AB106">
        <v>1.19025388567664E-2</v>
      </c>
      <c r="AC106">
        <v>1.91296157990081E-3</v>
      </c>
      <c r="AD106">
        <v>2.4807025951585301E-3</v>
      </c>
      <c r="AE106">
        <v>6.9062859867984397E-3</v>
      </c>
      <c r="AF106">
        <v>1.7499892685823699E-2</v>
      </c>
      <c r="AG106">
        <v>9.9196163674335706E-3</v>
      </c>
      <c r="AH106">
        <v>1.08209375402465E-2</v>
      </c>
      <c r="AI106">
        <v>3.2442973774104299E-3</v>
      </c>
      <c r="AJ106">
        <v>1.6026019725212799E-2</v>
      </c>
      <c r="AK106">
        <v>9.9771377934783703E-3</v>
      </c>
      <c r="AL106">
        <v>1.67278126433048E-2</v>
      </c>
      <c r="AM106">
        <v>5.8572211583010798E-3</v>
      </c>
      <c r="AN106">
        <v>1.1100341894965201E-2</v>
      </c>
      <c r="AO106">
        <v>1.3412627319794699E-2</v>
      </c>
      <c r="AP106">
        <v>4.23387356274237E-3</v>
      </c>
      <c r="AQ106">
        <v>9.4632288285923204E-3</v>
      </c>
      <c r="AR106">
        <v>1.54536844262919E-2</v>
      </c>
      <c r="AS106">
        <v>4.9733835625061602E-3</v>
      </c>
      <c r="AT106">
        <v>8.1646697085228093E-3</v>
      </c>
      <c r="AU106">
        <v>1.53431339624194E-2</v>
      </c>
      <c r="AV106">
        <v>7.3505011414758403E-3</v>
      </c>
      <c r="AW106">
        <v>1.2485503266775E-2</v>
      </c>
      <c r="AX106">
        <v>1.3922769028676301E-2</v>
      </c>
    </row>
    <row r="107" spans="1:51" x14ac:dyDescent="0.25">
      <c r="A107" t="s">
        <v>386</v>
      </c>
      <c r="C107" t="s">
        <v>387</v>
      </c>
      <c r="D107">
        <v>0.99</v>
      </c>
      <c r="E107" t="s">
        <v>388</v>
      </c>
      <c r="F107">
        <v>2094.0349887852499</v>
      </c>
      <c r="G107">
        <v>15.345809642055601</v>
      </c>
      <c r="H107">
        <v>317.62827056910601</v>
      </c>
      <c r="I107">
        <v>38</v>
      </c>
      <c r="J107">
        <v>0.66020340626600205</v>
      </c>
      <c r="K107">
        <v>0.70249063432564496</v>
      </c>
      <c r="L107">
        <v>0.92841350189877103</v>
      </c>
      <c r="M107">
        <v>0.72807505466447098</v>
      </c>
      <c r="N107">
        <v>0.71994552592518801</v>
      </c>
      <c r="O107">
        <v>0.69124747195073999</v>
      </c>
      <c r="P107">
        <v>0.66993159452022399</v>
      </c>
      <c r="Q107">
        <v>0.74423355480995002</v>
      </c>
      <c r="R107">
        <v>0.65928499238600002</v>
      </c>
      <c r="S107">
        <v>0.70218302126753396</v>
      </c>
      <c r="T107">
        <v>0</v>
      </c>
      <c r="U107">
        <v>0.69580540317412298</v>
      </c>
      <c r="V107">
        <v>0</v>
      </c>
      <c r="W107">
        <v>0</v>
      </c>
      <c r="X107">
        <v>0.75396439863338205</v>
      </c>
      <c r="Y107">
        <v>0.91154739892593195</v>
      </c>
      <c r="Z107">
        <v>0.79614784940113303</v>
      </c>
      <c r="AA107">
        <v>0.87503826635646198</v>
      </c>
      <c r="AB107">
        <v>0.72994192296620597</v>
      </c>
      <c r="AC107">
        <v>0.71831248762220501</v>
      </c>
      <c r="AD107">
        <v>0.660396361216675</v>
      </c>
      <c r="AE107">
        <v>0.862959282709999</v>
      </c>
      <c r="AF107">
        <v>0.91883638546458102</v>
      </c>
      <c r="AG107">
        <v>0.730716791704205</v>
      </c>
      <c r="AH107">
        <v>0.83264669360170296</v>
      </c>
      <c r="AI107">
        <v>0.79072840507785502</v>
      </c>
      <c r="AJ107">
        <v>0.74843366929650601</v>
      </c>
      <c r="AK107">
        <v>0.64379662242053504</v>
      </c>
      <c r="AL107">
        <v>0.87737292457757499</v>
      </c>
      <c r="AM107">
        <v>0.72902458380075497</v>
      </c>
      <c r="AN107">
        <v>0.72624933255402002</v>
      </c>
      <c r="AO107">
        <v>0.83286836736260705</v>
      </c>
      <c r="AP107">
        <v>0.86255498499678895</v>
      </c>
      <c r="AQ107">
        <v>0.909264696213545</v>
      </c>
      <c r="AR107">
        <v>0.82734219145130705</v>
      </c>
      <c r="AS107">
        <v>0.85881142340417005</v>
      </c>
      <c r="AT107">
        <v>0.84181135396183104</v>
      </c>
      <c r="AU107">
        <v>0.89939365422843598</v>
      </c>
      <c r="AV107">
        <v>0.99436637013143003</v>
      </c>
      <c r="AW107">
        <v>0.80028638639398797</v>
      </c>
      <c r="AX107">
        <v>0.73149065452493001</v>
      </c>
      <c r="AY107" t="s">
        <v>389</v>
      </c>
    </row>
    <row r="108" spans="1:51" x14ac:dyDescent="0.25">
      <c r="A108" t="s">
        <v>390</v>
      </c>
      <c r="C108" t="s">
        <v>391</v>
      </c>
      <c r="E108" t="s">
        <v>392</v>
      </c>
      <c r="F108">
        <v>2144.9755061700898</v>
      </c>
      <c r="G108">
        <v>15.7137614568075</v>
      </c>
      <c r="H108">
        <v>32.651162031707301</v>
      </c>
      <c r="I108">
        <v>40</v>
      </c>
      <c r="J108">
        <v>1.9052853342356998E-2</v>
      </c>
      <c r="K108">
        <v>1.48147700827414E-2</v>
      </c>
      <c r="L108">
        <v>2.41467189907499E-2</v>
      </c>
      <c r="M108">
        <v>9.7532949409512605E-3</v>
      </c>
      <c r="N108">
        <v>1.3928424328780499E-2</v>
      </c>
      <c r="O108">
        <v>1.6101616866427301E-2</v>
      </c>
      <c r="P108">
        <v>1.15519925514084E-2</v>
      </c>
      <c r="Q108">
        <v>1.4018893390089399E-2</v>
      </c>
      <c r="R108">
        <v>1.6480263676858498E-2</v>
      </c>
      <c r="S108">
        <v>1.31439583381577E-2</v>
      </c>
      <c r="T108">
        <v>1.8556854257406101E-2</v>
      </c>
      <c r="U108">
        <v>1.7361580392642201E-2</v>
      </c>
      <c r="V108">
        <v>0</v>
      </c>
      <c r="W108">
        <v>7.9504477232341299E-3</v>
      </c>
      <c r="X108">
        <v>5.6383180565068103E-3</v>
      </c>
      <c r="Y108">
        <v>1.1454997166615299E-2</v>
      </c>
      <c r="Z108">
        <v>2.0868236980570401E-2</v>
      </c>
      <c r="AA108">
        <v>7.17877372432363E-3</v>
      </c>
      <c r="AB108">
        <v>1.11666792919046E-2</v>
      </c>
      <c r="AC108">
        <v>1.08266877470456E-2</v>
      </c>
      <c r="AD108">
        <v>6.8174140576768398E-3</v>
      </c>
      <c r="AE108">
        <v>1.3089681848397001E-2</v>
      </c>
      <c r="AF108">
        <v>1.6687221275836599E-2</v>
      </c>
      <c r="AG108">
        <v>1.08184121313104E-2</v>
      </c>
      <c r="AH108">
        <v>1.3826683952537401E-2</v>
      </c>
      <c r="AI108">
        <v>1.49301643887683E-2</v>
      </c>
      <c r="AJ108">
        <v>1.1759910929078601E-2</v>
      </c>
      <c r="AK108">
        <v>1.61561418090681E-2</v>
      </c>
      <c r="AL108">
        <v>1.6397770289148999E-2</v>
      </c>
      <c r="AM108">
        <v>1.10212726540965E-2</v>
      </c>
      <c r="AN108">
        <v>1.5864289274632098E-2</v>
      </c>
      <c r="AO108">
        <v>1.4560404354909099E-2</v>
      </c>
      <c r="AP108">
        <v>2.2833755303874699E-3</v>
      </c>
      <c r="AQ108">
        <v>1.42248247170904E-2</v>
      </c>
      <c r="AR108">
        <v>2.6356576935199601E-2</v>
      </c>
      <c r="AS108">
        <v>1.8655737982278199E-3</v>
      </c>
      <c r="AT108">
        <v>1.10521834872634E-2</v>
      </c>
      <c r="AU108">
        <v>1.64924012561906E-2</v>
      </c>
      <c r="AV108">
        <v>4.1719757744358502E-3</v>
      </c>
      <c r="AW108">
        <v>1.6879263693173701E-2</v>
      </c>
      <c r="AX108">
        <v>1.47605448325053E-2</v>
      </c>
    </row>
    <row r="109" spans="1:51" x14ac:dyDescent="0.25">
      <c r="A109" t="s">
        <v>393</v>
      </c>
      <c r="C109" t="s">
        <v>394</v>
      </c>
      <c r="E109" t="s">
        <v>395</v>
      </c>
      <c r="F109">
        <v>2168.4881435376301</v>
      </c>
      <c r="G109">
        <v>15.8826943715413</v>
      </c>
      <c r="H109">
        <v>14.091998453658499</v>
      </c>
      <c r="I109">
        <v>39</v>
      </c>
      <c r="J109">
        <v>6.6709853224941303E-3</v>
      </c>
      <c r="K109">
        <v>6.6883621050886797E-3</v>
      </c>
      <c r="L109">
        <v>3.8369260628867601E-3</v>
      </c>
      <c r="M109">
        <v>6.8438241093400295E-4</v>
      </c>
      <c r="N109">
        <v>1.0950218131656E-3</v>
      </c>
      <c r="O109">
        <v>4.6913134430865396E-3</v>
      </c>
      <c r="P109">
        <v>7.5793687483810199E-4</v>
      </c>
      <c r="Q109">
        <v>2.9190756881086102E-3</v>
      </c>
      <c r="R109">
        <v>3.5703459341236699E-3</v>
      </c>
      <c r="S109">
        <v>2.3012215738473498E-3</v>
      </c>
      <c r="T109">
        <v>1.4053320134083901E-3</v>
      </c>
      <c r="U109">
        <v>5.3832232441445999E-3</v>
      </c>
      <c r="V109">
        <v>0</v>
      </c>
      <c r="W109">
        <v>0</v>
      </c>
      <c r="X109">
        <v>2.3639561274596999E-3</v>
      </c>
      <c r="Y109">
        <v>3.7411480040401499E-3</v>
      </c>
      <c r="Z109">
        <v>1.2956541034227799E-3</v>
      </c>
      <c r="AA109">
        <v>2.4048398504029501E-3</v>
      </c>
      <c r="AB109">
        <v>4.9343927238568296E-3</v>
      </c>
      <c r="AC109">
        <v>1.05355065357327E-2</v>
      </c>
      <c r="AD109">
        <v>6.8267942498874705E-4</v>
      </c>
      <c r="AE109">
        <v>3.9614223385069803E-3</v>
      </c>
      <c r="AF109">
        <v>3.4040679057051799E-3</v>
      </c>
      <c r="AG109">
        <v>4.5159442857004399E-3</v>
      </c>
      <c r="AH109">
        <v>3.02952989248293E-3</v>
      </c>
      <c r="AI109">
        <v>8.3840617975325694E-3</v>
      </c>
      <c r="AJ109">
        <v>6.7665803961414299E-3</v>
      </c>
      <c r="AK109">
        <v>9.86129426004069E-3</v>
      </c>
      <c r="AL109">
        <v>8.8861757290699204E-3</v>
      </c>
      <c r="AM109">
        <v>7.7483535356602197E-3</v>
      </c>
      <c r="AN109">
        <v>1.01873917368989E-2</v>
      </c>
      <c r="AO109">
        <v>1.4399211625119E-2</v>
      </c>
      <c r="AP109">
        <v>4.3657516762847497E-3</v>
      </c>
      <c r="AQ109">
        <v>2.7126318636446498E-3</v>
      </c>
      <c r="AR109">
        <v>2.16155939677824E-3</v>
      </c>
      <c r="AS109">
        <v>2.7981207963031101E-3</v>
      </c>
      <c r="AT109">
        <v>7.8532689923511093E-3</v>
      </c>
      <c r="AU109">
        <v>5.7281619758485502E-3</v>
      </c>
      <c r="AV109">
        <v>8.6192627027940102E-4</v>
      </c>
      <c r="AW109">
        <v>1.8020457263873101E-3</v>
      </c>
      <c r="AX109">
        <v>8.5421001692077905E-3</v>
      </c>
    </row>
    <row r="110" spans="1:51" x14ac:dyDescent="0.25">
      <c r="A110" t="s">
        <v>396</v>
      </c>
      <c r="C110" t="s">
        <v>397</v>
      </c>
      <c r="E110" t="s">
        <v>398</v>
      </c>
      <c r="F110">
        <v>2191.62238611046</v>
      </c>
      <c r="G110">
        <v>16.049876113164999</v>
      </c>
      <c r="H110">
        <v>4.0851936927642303</v>
      </c>
      <c r="I110">
        <v>38</v>
      </c>
      <c r="J110">
        <v>3.6064636066141E-3</v>
      </c>
      <c r="K110">
        <v>4.9938042011195803E-3</v>
      </c>
      <c r="L110">
        <v>5.1846120906598302E-3</v>
      </c>
      <c r="M110">
        <v>3.7085380174742901E-4</v>
      </c>
      <c r="N110">
        <v>1.9839350059413399E-3</v>
      </c>
      <c r="O110">
        <v>2.4981809420906698E-3</v>
      </c>
      <c r="P110">
        <v>7.9628561760042196E-4</v>
      </c>
      <c r="Q110">
        <v>2.1940289301500301E-3</v>
      </c>
      <c r="R110">
        <v>1.8562848287048299E-3</v>
      </c>
      <c r="S110">
        <v>1.72822250081589E-3</v>
      </c>
      <c r="T110">
        <v>1.11597988002593E-3</v>
      </c>
      <c r="U110">
        <v>1.8780987217417301E-3</v>
      </c>
      <c r="V110">
        <v>0</v>
      </c>
      <c r="W110">
        <v>0</v>
      </c>
      <c r="X110">
        <v>1.07303512623176E-3</v>
      </c>
      <c r="Y110">
        <v>1.7280686424862601E-3</v>
      </c>
      <c r="Z110">
        <v>1.9014399520213799E-3</v>
      </c>
      <c r="AA110">
        <v>9.0175900105995401E-4</v>
      </c>
      <c r="AB110">
        <v>1.7105469956669201E-3</v>
      </c>
      <c r="AC110">
        <v>4.8683128459207602E-3</v>
      </c>
      <c r="AD110">
        <v>4.48978262200049E-4</v>
      </c>
      <c r="AE110">
        <v>3.0202980992550602E-3</v>
      </c>
      <c r="AF110">
        <v>2.4627777837132798E-3</v>
      </c>
      <c r="AG110">
        <v>1.45610033797948E-3</v>
      </c>
      <c r="AH110">
        <v>3.2533460608244798E-3</v>
      </c>
      <c r="AI110">
        <v>3.3646986799371502E-3</v>
      </c>
      <c r="AJ110">
        <v>2.7539099761890798E-3</v>
      </c>
      <c r="AK110">
        <v>3.6725836240304398E-3</v>
      </c>
      <c r="AL110">
        <v>5.4214212513264103E-3</v>
      </c>
      <c r="AM110">
        <v>3.03922552676506E-3</v>
      </c>
      <c r="AN110">
        <v>3.3867599540611699E-3</v>
      </c>
      <c r="AO110">
        <v>5.1809439056802499E-3</v>
      </c>
      <c r="AP110">
        <v>2.2204202759296899E-4</v>
      </c>
      <c r="AQ110">
        <v>2.8022570833639601E-3</v>
      </c>
      <c r="AR110">
        <v>2.3990052995636799E-3</v>
      </c>
      <c r="AS110">
        <v>2.29481699264115E-4</v>
      </c>
      <c r="AT110">
        <v>3.5781215972835998E-3</v>
      </c>
      <c r="AU110">
        <v>1.74920764216987E-3</v>
      </c>
      <c r="AV110">
        <v>6.2890604590205596E-4</v>
      </c>
      <c r="AW110">
        <v>0</v>
      </c>
      <c r="AX110">
        <v>3.6957744378825E-3</v>
      </c>
    </row>
    <row r="111" spans="1:51" x14ac:dyDescent="0.25">
      <c r="A111" t="s">
        <v>399</v>
      </c>
      <c r="C111" t="s">
        <v>400</v>
      </c>
      <c r="D111">
        <v>0.89</v>
      </c>
      <c r="E111" t="s">
        <v>401</v>
      </c>
      <c r="F111">
        <v>2209.8683274332998</v>
      </c>
      <c r="G111">
        <v>16.183624041521998</v>
      </c>
      <c r="H111">
        <v>81.499903548130106</v>
      </c>
      <c r="I111">
        <v>39</v>
      </c>
      <c r="J111">
        <v>0.707256728942391</v>
      </c>
      <c r="K111">
        <v>1.1922504719109599</v>
      </c>
      <c r="L111">
        <v>1.4537613273996599</v>
      </c>
      <c r="M111">
        <v>0.18764330176349001</v>
      </c>
      <c r="N111">
        <v>0.216244641564907</v>
      </c>
      <c r="O111">
        <v>0.23866972725750299</v>
      </c>
      <c r="P111">
        <v>0.102558797344159</v>
      </c>
      <c r="Q111">
        <v>0.12777801090364599</v>
      </c>
      <c r="R111">
        <v>0.120654263251222</v>
      </c>
      <c r="S111">
        <v>0.150568181543111</v>
      </c>
      <c r="T111">
        <v>0.13834572902871201</v>
      </c>
      <c r="U111">
        <v>0.151540231069313</v>
      </c>
      <c r="V111">
        <v>0</v>
      </c>
      <c r="W111">
        <v>0</v>
      </c>
      <c r="X111">
        <v>0.46248235960867301</v>
      </c>
      <c r="Y111">
        <v>0.45064813121729103</v>
      </c>
      <c r="Z111">
        <v>0.46937561907421599</v>
      </c>
      <c r="AA111">
        <v>0.57419281300233005</v>
      </c>
      <c r="AB111">
        <v>0.34566662630324901</v>
      </c>
      <c r="AC111">
        <v>0.32650235319526899</v>
      </c>
      <c r="AD111">
        <v>0.46436399703658199</v>
      </c>
      <c r="AE111">
        <v>0.77496378375612696</v>
      </c>
      <c r="AF111">
        <v>0.81066000516133996</v>
      </c>
      <c r="AG111">
        <v>0.19971358977049899</v>
      </c>
      <c r="AH111">
        <v>0.28316179384807</v>
      </c>
      <c r="AI111">
        <v>0.289898904899203</v>
      </c>
      <c r="AJ111">
        <v>0.39179801280488002</v>
      </c>
      <c r="AK111">
        <v>0.26389576762359801</v>
      </c>
      <c r="AL111">
        <v>0.61571385075142604</v>
      </c>
      <c r="AM111">
        <v>0.35051507468167198</v>
      </c>
      <c r="AN111">
        <v>0.33868387887232598</v>
      </c>
      <c r="AO111">
        <v>0.36519872555407901</v>
      </c>
      <c r="AP111">
        <v>0.83520846539891003</v>
      </c>
      <c r="AQ111">
        <v>0.67689849879376096</v>
      </c>
      <c r="AR111">
        <v>0.87947111665147903</v>
      </c>
      <c r="AS111">
        <v>0.61881286095528898</v>
      </c>
      <c r="AT111">
        <v>0.56780216878453305</v>
      </c>
      <c r="AU111">
        <v>0.80724655977939697</v>
      </c>
      <c r="AV111">
        <v>0.51740691891840696</v>
      </c>
      <c r="AW111">
        <v>0.350156487416099</v>
      </c>
      <c r="AX111">
        <v>0.43188193351193499</v>
      </c>
      <c r="AY111" t="s">
        <v>402</v>
      </c>
    </row>
    <row r="112" spans="1:51" x14ac:dyDescent="0.25">
      <c r="A112" t="s">
        <v>403</v>
      </c>
      <c r="C112" t="s">
        <v>404</v>
      </c>
      <c r="E112" t="s">
        <v>405</v>
      </c>
      <c r="F112">
        <v>2210.6300095624301</v>
      </c>
      <c r="G112">
        <v>16.1861019358915</v>
      </c>
      <c r="H112">
        <v>282.17622026016301</v>
      </c>
      <c r="I112">
        <v>40</v>
      </c>
      <c r="J112">
        <v>6.2847132312921401</v>
      </c>
      <c r="K112">
        <v>12.6409344326872</v>
      </c>
      <c r="L112">
        <v>14.6873962149935</v>
      </c>
      <c r="M112">
        <v>2.70651112178859E-3</v>
      </c>
      <c r="N112">
        <v>1.6002784809689499E-3</v>
      </c>
      <c r="O112">
        <v>5.7337512801179597E-3</v>
      </c>
      <c r="P112">
        <v>1.69336601036913E-3</v>
      </c>
      <c r="Q112">
        <v>1.58383632083044E-3</v>
      </c>
      <c r="R112">
        <v>2.0164602031058601E-3</v>
      </c>
      <c r="S112">
        <v>1.93248462271934E-3</v>
      </c>
      <c r="T112">
        <v>1.11562441017765E-3</v>
      </c>
      <c r="U112">
        <v>6.5227468436257997E-3</v>
      </c>
      <c r="V112">
        <v>0</v>
      </c>
      <c r="W112">
        <v>1.0443607768328899E-3</v>
      </c>
      <c r="X112">
        <v>2.0862959768529801</v>
      </c>
      <c r="Y112">
        <v>1.52358668717843</v>
      </c>
      <c r="Z112">
        <v>2.1121911024140601</v>
      </c>
      <c r="AA112">
        <v>2.9339702372305401</v>
      </c>
      <c r="AB112">
        <v>0.247419501039607</v>
      </c>
      <c r="AC112">
        <v>2.7570198638621299E-2</v>
      </c>
      <c r="AD112">
        <v>2.0000090690382102</v>
      </c>
      <c r="AE112">
        <v>5.3045968159592096</v>
      </c>
      <c r="AF112">
        <v>5.8224481946164302</v>
      </c>
      <c r="AG112">
        <v>1.5759783447568301E-2</v>
      </c>
      <c r="AH112">
        <v>0.395225731174427</v>
      </c>
      <c r="AI112">
        <v>0.35401589503962699</v>
      </c>
      <c r="AJ112">
        <v>0.33921930389114102</v>
      </c>
      <c r="AK112">
        <v>2.9302239286354E-2</v>
      </c>
      <c r="AL112">
        <v>2.9282118066740899</v>
      </c>
      <c r="AM112">
        <v>1.7327472855562E-2</v>
      </c>
      <c r="AN112">
        <v>1.3436940201759799E-2</v>
      </c>
      <c r="AO112">
        <v>1.1939077414328401E-2</v>
      </c>
      <c r="AP112">
        <v>8.3849403540740592</v>
      </c>
      <c r="AQ112">
        <v>8.8201689008076407</v>
      </c>
      <c r="AR112">
        <v>7.5994517416279104</v>
      </c>
      <c r="AS112">
        <v>4.0783390441564098</v>
      </c>
      <c r="AT112">
        <v>1.4998571786343899</v>
      </c>
      <c r="AU112">
        <v>5.3630786533405601</v>
      </c>
      <c r="AV112">
        <v>1.2869849683819199</v>
      </c>
      <c r="AW112">
        <v>0.35439751058695701</v>
      </c>
      <c r="AX112">
        <v>0.530419886077789</v>
      </c>
    </row>
    <row r="113" spans="1:51" x14ac:dyDescent="0.25">
      <c r="A113" t="s">
        <v>406</v>
      </c>
      <c r="C113" t="s">
        <v>407</v>
      </c>
      <c r="E113" t="s">
        <v>408</v>
      </c>
      <c r="F113">
        <v>2220.00962579937</v>
      </c>
      <c r="G113">
        <v>16.2553213210333</v>
      </c>
      <c r="H113">
        <v>15.496248140650399</v>
      </c>
      <c r="I113">
        <v>35</v>
      </c>
      <c r="J113">
        <v>0</v>
      </c>
      <c r="K113">
        <v>0</v>
      </c>
      <c r="L113">
        <v>0</v>
      </c>
      <c r="M113">
        <v>3.26792294233238E-3</v>
      </c>
      <c r="N113">
        <v>7.0411970848785798E-3</v>
      </c>
      <c r="O113">
        <v>1.6899184202695702E-2</v>
      </c>
      <c r="P113">
        <v>2.4550759433972901E-3</v>
      </c>
      <c r="Q113">
        <v>8.9407813100055005E-3</v>
      </c>
      <c r="R113">
        <v>1.5224690721695701E-2</v>
      </c>
      <c r="S113">
        <v>7.4053613430465504E-3</v>
      </c>
      <c r="T113">
        <v>8.9044260080878707E-3</v>
      </c>
      <c r="U113">
        <v>1.5771178744789699E-2</v>
      </c>
      <c r="V113">
        <v>0</v>
      </c>
      <c r="W113">
        <v>0</v>
      </c>
      <c r="X113">
        <v>6.3066838738616198E-3</v>
      </c>
      <c r="Y113">
        <v>1.6611751971981E-2</v>
      </c>
      <c r="Z113">
        <v>1.2689435893397299E-2</v>
      </c>
      <c r="AA113">
        <v>9.1684658657662007E-3</v>
      </c>
      <c r="AB113">
        <v>9.5143079276350795E-3</v>
      </c>
      <c r="AC113">
        <v>2.6663202967963099E-2</v>
      </c>
      <c r="AD113">
        <v>0</v>
      </c>
      <c r="AE113">
        <v>1.4638318568379299E-2</v>
      </c>
      <c r="AF113">
        <v>1.1930850566352499E-2</v>
      </c>
      <c r="AG113">
        <v>8.9840365099922003E-3</v>
      </c>
      <c r="AH113">
        <v>1.4916984802805899E-2</v>
      </c>
      <c r="AI113">
        <v>2.95764073455035E-2</v>
      </c>
      <c r="AJ113">
        <v>1.5684622280895299E-2</v>
      </c>
      <c r="AK113">
        <v>2.5782170940087099E-2</v>
      </c>
      <c r="AL113">
        <v>2.0561468402266601E-2</v>
      </c>
      <c r="AM113">
        <v>1.75014102339376E-2</v>
      </c>
      <c r="AN113">
        <v>2.4090011221334199E-2</v>
      </c>
      <c r="AO113">
        <v>3.57406123857896E-2</v>
      </c>
      <c r="AP113">
        <v>1.1027460564017901E-3</v>
      </c>
      <c r="AQ113">
        <v>5.01670690034332E-3</v>
      </c>
      <c r="AR113">
        <v>5.5379417280802101E-3</v>
      </c>
      <c r="AS113">
        <v>5.9375148269979604E-4</v>
      </c>
      <c r="AT113">
        <v>1.39061790383232E-2</v>
      </c>
      <c r="AU113">
        <v>1.2838129610268499E-2</v>
      </c>
      <c r="AV113">
        <v>5.7322865389604401E-3</v>
      </c>
      <c r="AW113">
        <v>5.0520160051744402E-3</v>
      </c>
      <c r="AX113">
        <v>1.3451024480341E-2</v>
      </c>
    </row>
    <row r="114" spans="1:51" x14ac:dyDescent="0.25">
      <c r="A114" t="s">
        <v>409</v>
      </c>
      <c r="C114" t="s">
        <v>410</v>
      </c>
      <c r="E114" t="s">
        <v>411</v>
      </c>
      <c r="F114">
        <v>2225.05664489423</v>
      </c>
      <c r="G114">
        <v>16.292464779584801</v>
      </c>
      <c r="H114">
        <v>39.287470876422802</v>
      </c>
      <c r="I114">
        <v>39</v>
      </c>
      <c r="J114">
        <v>1.8938105304256701E-3</v>
      </c>
      <c r="K114">
        <v>6.9603822366922502E-4</v>
      </c>
      <c r="L114">
        <v>3.9404595146205097E-3</v>
      </c>
      <c r="M114">
        <v>9.1779872467849799E-3</v>
      </c>
      <c r="N114">
        <v>3.2842051062930999E-3</v>
      </c>
      <c r="O114">
        <v>1.2045938963417E-2</v>
      </c>
      <c r="P114">
        <v>7.75793181206684E-3</v>
      </c>
      <c r="Q114">
        <v>5.5019741783318699E-3</v>
      </c>
      <c r="R114">
        <v>1.1913912920239401E-2</v>
      </c>
      <c r="S114">
        <v>4.4553098781795301E-3</v>
      </c>
      <c r="T114">
        <v>1.94659242449104E-2</v>
      </c>
      <c r="U114">
        <v>1.30084401958253E-2</v>
      </c>
      <c r="V114">
        <v>0</v>
      </c>
      <c r="W114">
        <v>0</v>
      </c>
      <c r="X114">
        <v>2.1490203490584898E-2</v>
      </c>
      <c r="Y114">
        <v>4.2615096092502802E-2</v>
      </c>
      <c r="Z114">
        <v>1.81384841347287E-2</v>
      </c>
      <c r="AA114">
        <v>1.6367388775089899E-2</v>
      </c>
      <c r="AB114">
        <v>1.39078087808675E-2</v>
      </c>
      <c r="AC114">
        <v>9.1106908875067699E-2</v>
      </c>
      <c r="AD114">
        <v>8.9185719128804305E-4</v>
      </c>
      <c r="AE114">
        <v>2.5878779220243599E-2</v>
      </c>
      <c r="AF114">
        <v>1.7706539985830501E-2</v>
      </c>
      <c r="AG114">
        <v>1.8661147327593899E-2</v>
      </c>
      <c r="AH114">
        <v>2.0399751505092299E-2</v>
      </c>
      <c r="AI114">
        <v>5.4305959403770497E-2</v>
      </c>
      <c r="AJ114">
        <v>4.8011679040359898E-2</v>
      </c>
      <c r="AK114">
        <v>9.0160062942948802E-2</v>
      </c>
      <c r="AL114">
        <v>5.2444338686440599E-2</v>
      </c>
      <c r="AM114">
        <v>6.9238347569823402E-2</v>
      </c>
      <c r="AN114">
        <v>9.2556910202308204E-2</v>
      </c>
      <c r="AO114">
        <v>8.6407086014872098E-2</v>
      </c>
      <c r="AP114">
        <v>9.9427431596226992E-3</v>
      </c>
      <c r="AQ114">
        <v>1.4778020086206701E-2</v>
      </c>
      <c r="AR114">
        <v>1.60823758543693E-2</v>
      </c>
      <c r="AS114">
        <v>4.3512392545921597E-3</v>
      </c>
      <c r="AT114">
        <v>3.2195523685957302E-2</v>
      </c>
      <c r="AU114">
        <v>3.1717651298884902E-2</v>
      </c>
      <c r="AV114">
        <v>9.5997193905603805E-3</v>
      </c>
      <c r="AW114">
        <v>5.3308097812825497E-3</v>
      </c>
      <c r="AX114">
        <v>3.68857242370116E-2</v>
      </c>
    </row>
    <row r="115" spans="1:51" x14ac:dyDescent="0.25">
      <c r="A115" t="s">
        <v>412</v>
      </c>
      <c r="C115" t="s">
        <v>413</v>
      </c>
      <c r="E115" t="s">
        <v>414</v>
      </c>
      <c r="F115">
        <v>2239.2439632527999</v>
      </c>
      <c r="G115">
        <v>16.395180053710899</v>
      </c>
      <c r="H115">
        <v>6.9940018252032496</v>
      </c>
      <c r="I115">
        <v>39</v>
      </c>
      <c r="J115">
        <v>2.4596082668041599E-2</v>
      </c>
      <c r="K115">
        <v>2.24256142862105E-2</v>
      </c>
      <c r="L115">
        <v>3.7158965939912803E-2</v>
      </c>
      <c r="M115">
        <v>5.8177555168948802E-3</v>
      </c>
      <c r="N115">
        <v>8.7430052714638599E-3</v>
      </c>
      <c r="O115">
        <v>4.21033883380672E-3</v>
      </c>
      <c r="P115">
        <v>2.76174215110082E-3</v>
      </c>
      <c r="Q115">
        <v>1.03116216237688E-2</v>
      </c>
      <c r="R115">
        <v>1.4409220163484299E-2</v>
      </c>
      <c r="S115">
        <v>4.7450406544524799E-3</v>
      </c>
      <c r="T115">
        <v>7.2713405251045998E-3</v>
      </c>
      <c r="U115">
        <v>1.0286187406375101E-2</v>
      </c>
      <c r="V115">
        <v>0</v>
      </c>
      <c r="W115">
        <v>0</v>
      </c>
      <c r="X115">
        <v>9.1748568687697197E-3</v>
      </c>
      <c r="Y115">
        <v>2.17851806613031E-2</v>
      </c>
      <c r="Z115">
        <v>2.8843525350051601E-2</v>
      </c>
      <c r="AA115">
        <v>1.13684365666383E-2</v>
      </c>
      <c r="AB115">
        <v>9.2515938341357906E-3</v>
      </c>
      <c r="AC115">
        <v>1.95477824230714E-2</v>
      </c>
      <c r="AD115">
        <v>5.0255179508217201E-3</v>
      </c>
      <c r="AE115">
        <v>2.5287810142859898E-2</v>
      </c>
      <c r="AF115">
        <v>3.4551406102403502E-2</v>
      </c>
      <c r="AG115">
        <v>4.5964659104165001E-3</v>
      </c>
      <c r="AH115">
        <v>2.1951724261503599E-2</v>
      </c>
      <c r="AI115">
        <v>1.6260690629910101E-2</v>
      </c>
      <c r="AJ115">
        <v>1.73944467854136E-2</v>
      </c>
      <c r="AK115">
        <v>1.88208015791686E-2</v>
      </c>
      <c r="AL115">
        <v>3.2040553027981103E-2</v>
      </c>
      <c r="AM115">
        <v>2.54407127398311E-2</v>
      </c>
      <c r="AN115">
        <v>1.7201610024859499E-2</v>
      </c>
      <c r="AO115">
        <v>2.4437122861359701E-2</v>
      </c>
      <c r="AP115">
        <v>3.5410768936490799E-3</v>
      </c>
      <c r="AQ115">
        <v>2.1910877463141201E-2</v>
      </c>
      <c r="AR115">
        <v>3.1862390756768597E-2</v>
      </c>
      <c r="AS115">
        <v>9.5454623595736597E-4</v>
      </c>
      <c r="AT115">
        <v>1.2087839926781301E-2</v>
      </c>
      <c r="AU115">
        <v>3.3196171617134403E-2</v>
      </c>
      <c r="AV115">
        <v>1.03561646661304E-2</v>
      </c>
      <c r="AW115">
        <v>1.57845312713332E-2</v>
      </c>
      <c r="AX115">
        <v>2.4134301173192999E-2</v>
      </c>
    </row>
    <row r="116" spans="1:51" x14ac:dyDescent="0.25">
      <c r="A116" t="s">
        <v>415</v>
      </c>
      <c r="C116" t="s">
        <v>416</v>
      </c>
      <c r="E116" t="s">
        <v>417</v>
      </c>
      <c r="F116">
        <v>2242.7721528553102</v>
      </c>
      <c r="G116">
        <v>16.4196126019513</v>
      </c>
      <c r="H116">
        <v>40.497450081707299</v>
      </c>
      <c r="I116">
        <v>39</v>
      </c>
      <c r="J116">
        <v>2.9474997278330799E-2</v>
      </c>
      <c r="K116">
        <v>3.12289058166722E-2</v>
      </c>
      <c r="L116">
        <v>4.4679328009005599E-2</v>
      </c>
      <c r="M116">
        <v>7.2445552556800897E-3</v>
      </c>
      <c r="N116">
        <v>1.19934582036409E-2</v>
      </c>
      <c r="O116">
        <v>1.40458210646234E-2</v>
      </c>
      <c r="P116">
        <v>6.2907878283524604E-3</v>
      </c>
      <c r="Q116">
        <v>1.2565409051103701E-2</v>
      </c>
      <c r="R116">
        <v>1.3740149489447E-2</v>
      </c>
      <c r="S116">
        <v>6.9570348818325202E-3</v>
      </c>
      <c r="T116">
        <v>9.1710359150983505E-3</v>
      </c>
      <c r="U116">
        <v>1.14302286573935E-2</v>
      </c>
      <c r="V116">
        <v>0</v>
      </c>
      <c r="W116">
        <v>0</v>
      </c>
      <c r="X116">
        <v>1.3753622717181099E-2</v>
      </c>
      <c r="Y116">
        <v>2.7057724061489499E-2</v>
      </c>
      <c r="Z116">
        <v>4.1599415153806801E-2</v>
      </c>
      <c r="AA116">
        <v>1.22577719236764E-2</v>
      </c>
      <c r="AB116">
        <v>2.0879449495813E-2</v>
      </c>
      <c r="AC116">
        <v>1.74839651519129E-2</v>
      </c>
      <c r="AD116">
        <v>6.71264036899623E-3</v>
      </c>
      <c r="AE116">
        <v>3.0785941875768601E-2</v>
      </c>
      <c r="AF116">
        <v>4.5759350687567001E-2</v>
      </c>
      <c r="AG116">
        <v>1.1255921742905E-2</v>
      </c>
      <c r="AH116">
        <v>2.4967004578532001E-2</v>
      </c>
      <c r="AI116">
        <v>2.6762531197423001E-2</v>
      </c>
      <c r="AJ116">
        <v>1.13091952481638E-2</v>
      </c>
      <c r="AK116">
        <v>1.03168609483952E-2</v>
      </c>
      <c r="AL116">
        <v>3.9721798918359301E-2</v>
      </c>
      <c r="AM116">
        <v>1.0406263497128801E-2</v>
      </c>
      <c r="AN116">
        <v>1.6356989489687002E-2</v>
      </c>
      <c r="AO116">
        <v>2.7375707674388201E-2</v>
      </c>
      <c r="AP116">
        <v>1.2553882421385601E-2</v>
      </c>
      <c r="AQ116">
        <v>2.8784236577748701E-2</v>
      </c>
      <c r="AR116">
        <v>4.49140414536753E-2</v>
      </c>
      <c r="AS116">
        <v>1.09689071346715E-2</v>
      </c>
      <c r="AT116">
        <v>1.7934302849209799E-2</v>
      </c>
      <c r="AU116">
        <v>4.2156768111322102E-2</v>
      </c>
      <c r="AV116">
        <v>1.1417754777025901E-2</v>
      </c>
      <c r="AW116">
        <v>1.8480878717149402E-2</v>
      </c>
      <c r="AX116">
        <v>2.1962353955205401E-2</v>
      </c>
    </row>
    <row r="117" spans="1:51" x14ac:dyDescent="0.25">
      <c r="A117" t="s">
        <v>418</v>
      </c>
      <c r="C117" t="s">
        <v>419</v>
      </c>
      <c r="E117" t="s">
        <v>420</v>
      </c>
      <c r="F117">
        <v>2253.8630698441698</v>
      </c>
      <c r="G117">
        <v>16.499748660356602</v>
      </c>
      <c r="H117">
        <v>6.9908707250406499</v>
      </c>
      <c r="I117">
        <v>40</v>
      </c>
      <c r="J117">
        <v>1.7263120320156401E-2</v>
      </c>
      <c r="K117">
        <v>7.3504800345536902E-3</v>
      </c>
      <c r="L117">
        <v>3.73308458513642E-3</v>
      </c>
      <c r="M117">
        <v>1.10958055507596E-3</v>
      </c>
      <c r="N117">
        <v>3.4171621702283402E-3</v>
      </c>
      <c r="O117">
        <v>2.5286045543817899E-3</v>
      </c>
      <c r="P117">
        <v>7.5324291268610703E-4</v>
      </c>
      <c r="Q117">
        <v>2.1231946555381499E-3</v>
      </c>
      <c r="R117">
        <v>5.9683434544415496E-3</v>
      </c>
      <c r="S117">
        <v>7.4833511127163604E-4</v>
      </c>
      <c r="T117">
        <v>7.2195216716379003E-3</v>
      </c>
      <c r="U117">
        <v>2.8417550542627298E-3</v>
      </c>
      <c r="V117">
        <v>0</v>
      </c>
      <c r="W117">
        <v>9.3424538792148302E-4</v>
      </c>
      <c r="X117">
        <v>1.74804438971246E-3</v>
      </c>
      <c r="Y117">
        <v>6.7705620785622599E-3</v>
      </c>
      <c r="Z117">
        <v>2.8072608138567201E-3</v>
      </c>
      <c r="AA117">
        <v>1.47676615093438E-3</v>
      </c>
      <c r="AB117">
        <v>2.16194801943345E-3</v>
      </c>
      <c r="AC117">
        <v>1.1135408598383601E-2</v>
      </c>
      <c r="AD117">
        <v>1.22995377959839E-3</v>
      </c>
      <c r="AE117">
        <v>2.3033503675983602E-3</v>
      </c>
      <c r="AF117">
        <v>1.3646976637395601E-3</v>
      </c>
      <c r="AG117">
        <v>8.0938157699312306E-3</v>
      </c>
      <c r="AH117">
        <v>4.1353106891558198E-3</v>
      </c>
      <c r="AI117">
        <v>8.2947350274645507E-3</v>
      </c>
      <c r="AJ117">
        <v>8.73878150514866E-3</v>
      </c>
      <c r="AK117">
        <v>6.6634298219924396E-3</v>
      </c>
      <c r="AL117">
        <v>7.8907785092343606E-3</v>
      </c>
      <c r="AM117">
        <v>1.24057767987465E-2</v>
      </c>
      <c r="AN117">
        <v>1.1864830663137701E-2</v>
      </c>
      <c r="AO117">
        <v>1.49682533780562E-2</v>
      </c>
      <c r="AP117">
        <v>5.3523799651194201E-4</v>
      </c>
      <c r="AQ117">
        <v>2.2316458417442398E-3</v>
      </c>
      <c r="AR117">
        <v>3.18181329972857E-3</v>
      </c>
      <c r="AS117">
        <v>6.3906647993326404E-5</v>
      </c>
      <c r="AT117">
        <v>7.2252857843850601E-3</v>
      </c>
      <c r="AU117">
        <v>5.1519260309748297E-3</v>
      </c>
      <c r="AV117">
        <v>1.5954971497662701E-3</v>
      </c>
      <c r="AW117">
        <v>2.2188362967033399E-3</v>
      </c>
      <c r="AX117">
        <v>1.04642515692751E-2</v>
      </c>
    </row>
    <row r="118" spans="1:51" x14ac:dyDescent="0.25">
      <c r="A118" t="s">
        <v>421</v>
      </c>
      <c r="C118" t="s">
        <v>422</v>
      </c>
      <c r="E118" t="s">
        <v>423</v>
      </c>
      <c r="F118">
        <v>2263.3333851889602</v>
      </c>
      <c r="G118">
        <v>16.5678938123915</v>
      </c>
      <c r="H118">
        <v>46.414536305691101</v>
      </c>
      <c r="I118">
        <v>40</v>
      </c>
      <c r="J118">
        <v>5.6168182719276698E-2</v>
      </c>
      <c r="K118">
        <v>4.5492501834193698E-2</v>
      </c>
      <c r="L118">
        <v>6.5636885330424805E-2</v>
      </c>
      <c r="M118">
        <v>3.2972653701151898E-2</v>
      </c>
      <c r="N118">
        <v>4.4059789129776199E-2</v>
      </c>
      <c r="O118">
        <v>5.6330593904786203E-2</v>
      </c>
      <c r="P118">
        <v>3.4829523227490798E-2</v>
      </c>
      <c r="Q118">
        <v>4.7546654575887103E-2</v>
      </c>
      <c r="R118">
        <v>4.2750661156175103E-2</v>
      </c>
      <c r="S118">
        <v>4.3989803309440502E-2</v>
      </c>
      <c r="T118">
        <v>5.5344219795445501E-2</v>
      </c>
      <c r="U118">
        <v>5.1263151786322299E-2</v>
      </c>
      <c r="V118">
        <v>0</v>
      </c>
      <c r="W118">
        <v>3.00008289218603E-2</v>
      </c>
      <c r="X118">
        <v>1.9740112197510502E-2</v>
      </c>
      <c r="Y118">
        <v>4.3209094835530502E-2</v>
      </c>
      <c r="Z118">
        <v>5.52173145496654E-2</v>
      </c>
      <c r="AA118">
        <v>2.19470486638924E-2</v>
      </c>
      <c r="AB118">
        <v>4.0298399473707398E-2</v>
      </c>
      <c r="AC118">
        <v>3.70657173759774E-2</v>
      </c>
      <c r="AD118">
        <v>2.3202447362803202E-2</v>
      </c>
      <c r="AE118">
        <v>4.9575652388851497E-2</v>
      </c>
      <c r="AF118">
        <v>4.4158155132796903E-2</v>
      </c>
      <c r="AG118">
        <v>3.93521451113212E-2</v>
      </c>
      <c r="AH118">
        <v>4.4935617944741199E-2</v>
      </c>
      <c r="AI118">
        <v>5.10932268807461E-2</v>
      </c>
      <c r="AJ118">
        <v>4.1174859467666101E-2</v>
      </c>
      <c r="AK118">
        <v>5.2401124006870699E-2</v>
      </c>
      <c r="AL118">
        <v>4.6911317892944698E-2</v>
      </c>
      <c r="AM118">
        <v>3.6732527440013797E-2</v>
      </c>
      <c r="AN118">
        <v>5.0179088174100203E-2</v>
      </c>
      <c r="AO118">
        <v>4.5923496288105797E-2</v>
      </c>
      <c r="AP118">
        <v>8.3747074173918905E-3</v>
      </c>
      <c r="AQ118">
        <v>5.42919229957163E-2</v>
      </c>
      <c r="AR118">
        <v>5.67003204725086E-2</v>
      </c>
      <c r="AS118">
        <v>9.2958157603664892E-3</v>
      </c>
      <c r="AT118">
        <v>3.4409083484123797E-2</v>
      </c>
      <c r="AU118">
        <v>4.3026336888569397E-2</v>
      </c>
      <c r="AV118">
        <v>1.43659331363241E-2</v>
      </c>
      <c r="AW118">
        <v>4.8992204456527903E-2</v>
      </c>
      <c r="AX118">
        <v>5.5781199399064597E-2</v>
      </c>
    </row>
    <row r="119" spans="1:51" x14ac:dyDescent="0.25">
      <c r="A119" t="s">
        <v>424</v>
      </c>
      <c r="C119" t="s">
        <v>425</v>
      </c>
      <c r="E119" t="s">
        <v>426</v>
      </c>
      <c r="F119">
        <v>2269.2956671786101</v>
      </c>
      <c r="G119">
        <v>16.611049194335902</v>
      </c>
      <c r="H119">
        <v>5.8928779324390304</v>
      </c>
      <c r="I119">
        <v>40</v>
      </c>
      <c r="J119">
        <v>1.0370656980433501E-2</v>
      </c>
      <c r="K119">
        <v>1.09532715947706E-2</v>
      </c>
      <c r="L119">
        <v>1.3959567756081899E-2</v>
      </c>
      <c r="M119">
        <v>2.3675779162032002E-3</v>
      </c>
      <c r="N119">
        <v>2.56256170841499E-3</v>
      </c>
      <c r="O119">
        <v>2.2268277176318201E-3</v>
      </c>
      <c r="P119">
        <v>2.4091727910339898E-3</v>
      </c>
      <c r="Q119">
        <v>2.8808722140771302E-3</v>
      </c>
      <c r="R119">
        <v>5.9844940311689005E-4</v>
      </c>
      <c r="S119">
        <v>1.5558876599011599E-3</v>
      </c>
      <c r="T119">
        <v>2.0664824471169898E-3</v>
      </c>
      <c r="U119">
        <v>1.33263500242059E-3</v>
      </c>
      <c r="V119">
        <v>0</v>
      </c>
      <c r="W119">
        <v>2.3854592333618198E-3</v>
      </c>
      <c r="X119">
        <v>1.3650353045733599E-3</v>
      </c>
      <c r="Y119">
        <v>4.21408102138563E-3</v>
      </c>
      <c r="Z119">
        <v>6.0030766042005503E-3</v>
      </c>
      <c r="AA119">
        <v>1.0304373122084699E-3</v>
      </c>
      <c r="AB119">
        <v>2.2582285379304599E-3</v>
      </c>
      <c r="AC119">
        <v>6.9336821836355096E-3</v>
      </c>
      <c r="AD119">
        <v>1.0821978822390999E-3</v>
      </c>
      <c r="AE119">
        <v>1.8842373056557099E-3</v>
      </c>
      <c r="AF119">
        <v>4.1238279653878999E-3</v>
      </c>
      <c r="AG119">
        <v>2.3702026896276298E-3</v>
      </c>
      <c r="AH119">
        <v>1.7315655201484499E-3</v>
      </c>
      <c r="AI119">
        <v>5.1445637029844202E-3</v>
      </c>
      <c r="AJ119">
        <v>5.78327717564967E-3</v>
      </c>
      <c r="AK119">
        <v>8.4462507244713204E-3</v>
      </c>
      <c r="AL119">
        <v>9.8369244037644198E-3</v>
      </c>
      <c r="AM119">
        <v>4.5491547850830399E-3</v>
      </c>
      <c r="AN119">
        <v>6.2678074723689801E-3</v>
      </c>
      <c r="AO119">
        <v>7.0130896528574696E-3</v>
      </c>
      <c r="AP119">
        <v>3.3217769635616799E-3</v>
      </c>
      <c r="AQ119">
        <v>2.5768576851534501E-3</v>
      </c>
      <c r="AR119">
        <v>6.35982428044932E-3</v>
      </c>
      <c r="AS119">
        <v>3.81940468532468E-3</v>
      </c>
      <c r="AT119">
        <v>4.2639153523436101E-3</v>
      </c>
      <c r="AU119">
        <v>6.7770604668596296E-3</v>
      </c>
      <c r="AV119">
        <v>1.19710602303021E-3</v>
      </c>
      <c r="AW119">
        <v>2.3993175472354499E-3</v>
      </c>
      <c r="AX119">
        <v>4.3817213258893102E-3</v>
      </c>
    </row>
    <row r="120" spans="1:51" x14ac:dyDescent="0.25">
      <c r="A120" t="s">
        <v>427</v>
      </c>
      <c r="C120" t="s">
        <v>428</v>
      </c>
      <c r="D120">
        <v>0.89</v>
      </c>
      <c r="E120" t="s">
        <v>429</v>
      </c>
      <c r="F120">
        <v>2272.3828129240201</v>
      </c>
      <c r="G120">
        <v>16.632032380280702</v>
      </c>
      <c r="H120">
        <v>70.973415721138196</v>
      </c>
      <c r="I120">
        <v>38</v>
      </c>
      <c r="J120">
        <v>0.357268848655584</v>
      </c>
      <c r="K120">
        <v>0.58694439772931795</v>
      </c>
      <c r="L120">
        <v>0.83324617366721898</v>
      </c>
      <c r="M120">
        <v>4.4374848155014399E-2</v>
      </c>
      <c r="N120">
        <v>3.0860938513352199E-2</v>
      </c>
      <c r="O120">
        <v>2.85172992497001E-2</v>
      </c>
      <c r="P120">
        <v>3.1777462033830799E-2</v>
      </c>
      <c r="Q120">
        <v>3.2838914234095101E-2</v>
      </c>
      <c r="R120">
        <v>3.1054299248915E-2</v>
      </c>
      <c r="S120">
        <v>3.63250325438415E-2</v>
      </c>
      <c r="T120">
        <v>2.6114364371142298E-2</v>
      </c>
      <c r="U120">
        <v>2.8563825166509599E-2</v>
      </c>
      <c r="V120">
        <v>0</v>
      </c>
      <c r="W120">
        <v>0</v>
      </c>
      <c r="X120">
        <v>0.108604805918108</v>
      </c>
      <c r="Y120">
        <v>0.116030988360867</v>
      </c>
      <c r="Z120">
        <v>0.120733718888113</v>
      </c>
      <c r="AA120">
        <v>0.10254146859109101</v>
      </c>
      <c r="AB120">
        <v>4.4067851143386398E-2</v>
      </c>
      <c r="AC120">
        <v>0</v>
      </c>
      <c r="AD120">
        <v>0.11070604915839399</v>
      </c>
      <c r="AE120">
        <v>0.24333589232049199</v>
      </c>
      <c r="AF120">
        <v>0.32727464879723001</v>
      </c>
      <c r="AG120">
        <v>3.0401620197080099E-2</v>
      </c>
      <c r="AH120">
        <v>3.7196589683145001E-2</v>
      </c>
      <c r="AI120">
        <v>5.1394925843435003E-2</v>
      </c>
      <c r="AJ120">
        <v>2.9982563479313901E-2</v>
      </c>
      <c r="AK120">
        <v>2.2959193849612401E-2</v>
      </c>
      <c r="AL120">
        <v>6.3736707385805794E-2</v>
      </c>
      <c r="AM120">
        <v>3.6332807324975E-2</v>
      </c>
      <c r="AN120">
        <v>4.9202678465491201E-2</v>
      </c>
      <c r="AO120">
        <v>3.9919416771686603E-2</v>
      </c>
      <c r="AP120">
        <v>0.25692222386004498</v>
      </c>
      <c r="AQ120">
        <v>0.16748235283166699</v>
      </c>
      <c r="AR120">
        <v>0.156951427291698</v>
      </c>
      <c r="AS120">
        <v>0.14946533392813799</v>
      </c>
      <c r="AT120">
        <v>4.4861113562728601E-2</v>
      </c>
      <c r="AU120">
        <v>0.10627538017967</v>
      </c>
      <c r="AV120">
        <v>0.13731527499634599</v>
      </c>
      <c r="AW120">
        <v>4.6078072000680301E-2</v>
      </c>
      <c r="AX120">
        <v>5.3619981703671001E-2</v>
      </c>
      <c r="AY120" t="s">
        <v>430</v>
      </c>
    </row>
    <row r="121" spans="1:51" x14ac:dyDescent="0.25">
      <c r="A121" t="s">
        <v>431</v>
      </c>
      <c r="C121" t="s">
        <v>432</v>
      </c>
      <c r="E121" t="s">
        <v>433</v>
      </c>
      <c r="F121">
        <v>2273.9603983238298</v>
      </c>
      <c r="G121">
        <v>16.645276641845701</v>
      </c>
      <c r="H121">
        <v>46.165105859918697</v>
      </c>
      <c r="I121">
        <v>37</v>
      </c>
      <c r="J121">
        <v>5.5200906702563904E-3</v>
      </c>
      <c r="K121">
        <v>6.4743954471419901E-3</v>
      </c>
      <c r="L121">
        <v>1.4606899666479101E-2</v>
      </c>
      <c r="M121">
        <v>3.76129279401195E-2</v>
      </c>
      <c r="N121">
        <v>6.1950628717467003E-2</v>
      </c>
      <c r="O121">
        <v>0.101373324504162</v>
      </c>
      <c r="P121">
        <v>3.5717461399092501E-2</v>
      </c>
      <c r="Q121">
        <v>7.1306398930919501E-2</v>
      </c>
      <c r="R121">
        <v>7.4021381870463199E-2</v>
      </c>
      <c r="S121">
        <v>2.8239392243383601E-3</v>
      </c>
      <c r="T121">
        <v>5.4597632025432302E-2</v>
      </c>
      <c r="U121">
        <v>6.40784383944034E-2</v>
      </c>
      <c r="V121">
        <v>0</v>
      </c>
      <c r="W121">
        <v>0</v>
      </c>
      <c r="X121">
        <v>4.9453377147916095E-4</v>
      </c>
      <c r="Y121">
        <v>0.148927872838447</v>
      </c>
      <c r="Z121">
        <v>0.11060440980721201</v>
      </c>
      <c r="AA121">
        <v>7.8093428746985993E-2</v>
      </c>
      <c r="AB121">
        <v>8.9916685201271301E-2</v>
      </c>
      <c r="AC121">
        <v>0.14683539868995599</v>
      </c>
      <c r="AD121">
        <v>0</v>
      </c>
      <c r="AE121">
        <v>6.3795108804062502E-4</v>
      </c>
      <c r="AF121">
        <v>9.3961711122153596E-2</v>
      </c>
      <c r="AG121">
        <v>9.7807678711020293E-2</v>
      </c>
      <c r="AH121">
        <v>0.15789157051973299</v>
      </c>
      <c r="AI121">
        <v>0.170910286199076</v>
      </c>
      <c r="AJ121">
        <v>0.13083765601536401</v>
      </c>
      <c r="AK121">
        <v>0.111681729087935</v>
      </c>
      <c r="AL121">
        <v>0.155799334572507</v>
      </c>
      <c r="AM121">
        <v>0.151507050739174</v>
      </c>
      <c r="AN121">
        <v>0.132167494678185</v>
      </c>
      <c r="AO121">
        <v>0.20569597136836401</v>
      </c>
      <c r="AP121">
        <v>3.6747896540118702E-3</v>
      </c>
      <c r="AQ121">
        <v>6.2362305964274702E-2</v>
      </c>
      <c r="AR121">
        <v>7.2119682556104499E-4</v>
      </c>
      <c r="AS121">
        <v>2.9615950528934201E-3</v>
      </c>
      <c r="AT121">
        <v>0.115483746404679</v>
      </c>
      <c r="AU121">
        <v>0.11916096921725</v>
      </c>
      <c r="AV121">
        <v>0</v>
      </c>
      <c r="AW121">
        <v>1.3532144988121499E-3</v>
      </c>
      <c r="AX121">
        <v>0.11121086634767501</v>
      </c>
    </row>
    <row r="122" spans="1:51" x14ac:dyDescent="0.25">
      <c r="A122" t="s">
        <v>434</v>
      </c>
      <c r="C122" t="s">
        <v>435</v>
      </c>
      <c r="E122" t="s">
        <v>436</v>
      </c>
      <c r="F122">
        <v>2288.2778448700001</v>
      </c>
      <c r="G122">
        <v>16.748103677072798</v>
      </c>
      <c r="H122">
        <v>39.811548527642302</v>
      </c>
      <c r="I122">
        <v>39</v>
      </c>
      <c r="J122">
        <v>2.2110546286519799E-2</v>
      </c>
      <c r="K122">
        <v>2.32052741814943E-2</v>
      </c>
      <c r="L122">
        <v>3.0619097968512001E-2</v>
      </c>
      <c r="M122">
        <v>1.22029857751326E-2</v>
      </c>
      <c r="N122">
        <v>1.7337180411197601E-2</v>
      </c>
      <c r="O122">
        <v>2.0726843322856601E-2</v>
      </c>
      <c r="P122">
        <v>8.6146238924934004E-3</v>
      </c>
      <c r="Q122">
        <v>1.9933974331945201E-2</v>
      </c>
      <c r="R122">
        <v>2.14106723459964E-2</v>
      </c>
      <c r="S122">
        <v>1.1197594448837099E-2</v>
      </c>
      <c r="T122">
        <v>1.56444355288454E-2</v>
      </c>
      <c r="U122">
        <v>1.739750478494E-2</v>
      </c>
      <c r="V122">
        <v>0</v>
      </c>
      <c r="W122">
        <v>0</v>
      </c>
      <c r="X122">
        <v>1.6304640550837801E-2</v>
      </c>
      <c r="Y122">
        <v>3.5418805954783097E-2</v>
      </c>
      <c r="Z122">
        <v>5.5556445116867401E-2</v>
      </c>
      <c r="AA122">
        <v>1.5255711532019101E-2</v>
      </c>
      <c r="AB122">
        <v>2.3553202232768099E-2</v>
      </c>
      <c r="AC122">
        <v>2.2429299238519398E-2</v>
      </c>
      <c r="AD122">
        <v>8.9522748221128792E-3</v>
      </c>
      <c r="AE122">
        <v>3.5680864960620499E-2</v>
      </c>
      <c r="AF122">
        <v>4.9162472629639999E-2</v>
      </c>
      <c r="AG122">
        <v>1.5905947796660502E-2</v>
      </c>
      <c r="AH122">
        <v>4.06309194467315E-2</v>
      </c>
      <c r="AI122">
        <v>3.8246510977735397E-2</v>
      </c>
      <c r="AJ122">
        <v>1.4887977410898199E-2</v>
      </c>
      <c r="AK122">
        <v>1.7627001003466002E-2</v>
      </c>
      <c r="AL122">
        <v>4.4073438492026898E-2</v>
      </c>
      <c r="AM122">
        <v>1.43219195238678E-2</v>
      </c>
      <c r="AN122">
        <v>2.0136792961018401E-2</v>
      </c>
      <c r="AO122">
        <v>3.4632408939692799E-2</v>
      </c>
      <c r="AP122">
        <v>9.8837279632414399E-3</v>
      </c>
      <c r="AQ122">
        <v>2.79521981048984E-2</v>
      </c>
      <c r="AR122">
        <v>4.52600326630987E-2</v>
      </c>
      <c r="AS122">
        <v>1.1942757002051101E-2</v>
      </c>
      <c r="AT122">
        <v>2.0451673128277201E-2</v>
      </c>
      <c r="AU122">
        <v>3.9070884669820803E-2</v>
      </c>
      <c r="AV122">
        <v>1.49209805179331E-2</v>
      </c>
      <c r="AW122">
        <v>2.4754570307285999E-2</v>
      </c>
      <c r="AX122">
        <v>2.7694807380902599E-2</v>
      </c>
    </row>
    <row r="123" spans="1:51" x14ac:dyDescent="0.25">
      <c r="A123" t="s">
        <v>437</v>
      </c>
      <c r="C123" t="s">
        <v>438</v>
      </c>
      <c r="E123" t="s">
        <v>439</v>
      </c>
      <c r="F123">
        <v>2303.2132522903598</v>
      </c>
      <c r="G123">
        <v>16.8574250284831</v>
      </c>
      <c r="H123">
        <v>3.45518517373984</v>
      </c>
      <c r="I123">
        <v>39</v>
      </c>
      <c r="J123">
        <v>7.8936978222980993E-3</v>
      </c>
      <c r="K123">
        <v>4.7945407216350502E-3</v>
      </c>
      <c r="L123">
        <v>5.1077431455030502E-3</v>
      </c>
      <c r="M123">
        <v>3.5505349008745201E-3</v>
      </c>
      <c r="N123">
        <v>6.5617407543534E-3</v>
      </c>
      <c r="O123">
        <v>4.4342491399898204E-3</v>
      </c>
      <c r="P123">
        <v>1.3014986220823599E-3</v>
      </c>
      <c r="Q123">
        <v>2.5822755135970501E-3</v>
      </c>
      <c r="R123">
        <v>3.3997826231634701E-3</v>
      </c>
      <c r="S123">
        <v>1.5724136303774199E-3</v>
      </c>
      <c r="T123">
        <v>3.9203388025681003E-3</v>
      </c>
      <c r="U123">
        <v>2.6608227989126198E-3</v>
      </c>
      <c r="V123">
        <v>0</v>
      </c>
      <c r="W123">
        <v>0</v>
      </c>
      <c r="X123">
        <v>1.23920572579861E-3</v>
      </c>
      <c r="Y123">
        <v>6.5064750078956601E-3</v>
      </c>
      <c r="Z123">
        <v>4.2625834691067798E-3</v>
      </c>
      <c r="AA123">
        <v>1.18408489594749E-3</v>
      </c>
      <c r="AB123">
        <v>4.68278443490267E-3</v>
      </c>
      <c r="AC123">
        <v>8.1714830716419305E-3</v>
      </c>
      <c r="AD123">
        <v>4.2621406652436399E-4</v>
      </c>
      <c r="AE123">
        <v>2.2227456226190699E-3</v>
      </c>
      <c r="AF123">
        <v>4.2677588494912403E-3</v>
      </c>
      <c r="AG123">
        <v>2.0024485961537501E-3</v>
      </c>
      <c r="AH123">
        <v>6.8651739839782596E-3</v>
      </c>
      <c r="AI123">
        <v>6.6452262069540803E-3</v>
      </c>
      <c r="AJ123">
        <v>5.5103408691658E-3</v>
      </c>
      <c r="AK123">
        <v>6.5486403130840601E-3</v>
      </c>
      <c r="AL123">
        <v>9.3018462945171493E-3</v>
      </c>
      <c r="AM123">
        <v>5.2507207804106297E-3</v>
      </c>
      <c r="AN123">
        <v>8.3467880246933801E-3</v>
      </c>
      <c r="AO123">
        <v>9.8436622867386497E-3</v>
      </c>
      <c r="AP123">
        <v>1.83291060338253E-3</v>
      </c>
      <c r="AQ123">
        <v>3.1164165698158702E-3</v>
      </c>
      <c r="AR123">
        <v>5.5246499197076204E-3</v>
      </c>
      <c r="AS123">
        <v>1.0743926816052E-3</v>
      </c>
      <c r="AT123">
        <v>5.0865160605644E-3</v>
      </c>
      <c r="AU123">
        <v>5.5159848796387696E-3</v>
      </c>
      <c r="AV123">
        <v>5.2281778919002399E-3</v>
      </c>
      <c r="AW123">
        <v>6.0633348556382897E-4</v>
      </c>
      <c r="AX123">
        <v>4.0453835093224502E-3</v>
      </c>
    </row>
    <row r="124" spans="1:51" x14ac:dyDescent="0.25">
      <c r="A124" t="s">
        <v>440</v>
      </c>
      <c r="C124" t="s">
        <v>441</v>
      </c>
      <c r="E124" t="s">
        <v>442</v>
      </c>
      <c r="F124">
        <v>2317.1821749831602</v>
      </c>
      <c r="G124">
        <v>16.958256734212199</v>
      </c>
      <c r="H124">
        <v>4.3987414934959403</v>
      </c>
      <c r="I124">
        <v>39</v>
      </c>
      <c r="J124">
        <v>2.6541722153077601E-3</v>
      </c>
      <c r="K124">
        <v>1.2594206148419799E-2</v>
      </c>
      <c r="L124">
        <v>2.0090548246027899E-2</v>
      </c>
      <c r="M124">
        <v>2.9090636938887602E-3</v>
      </c>
      <c r="N124">
        <v>2.1566927276255002E-3</v>
      </c>
      <c r="O124">
        <v>1.1150683775097601E-3</v>
      </c>
      <c r="P124">
        <v>1.6120985365059E-3</v>
      </c>
      <c r="Q124">
        <v>2.4812346126954301E-3</v>
      </c>
      <c r="R124">
        <v>2.7637219955879201E-3</v>
      </c>
      <c r="S124">
        <v>2.1859617029145501E-3</v>
      </c>
      <c r="T124">
        <v>2.01052122764586E-3</v>
      </c>
      <c r="U124">
        <v>2.3975099316006902E-3</v>
      </c>
      <c r="V124">
        <v>0</v>
      </c>
      <c r="W124">
        <v>0</v>
      </c>
      <c r="X124">
        <v>4.9399857447792999E-3</v>
      </c>
      <c r="Y124">
        <v>3.0804855583969198E-3</v>
      </c>
      <c r="Z124">
        <v>4.8962590709527003E-3</v>
      </c>
      <c r="AA124">
        <v>7.1069342497988098E-3</v>
      </c>
      <c r="AB124">
        <v>3.0969751104970599E-3</v>
      </c>
      <c r="AC124">
        <v>2.18243233527099E-3</v>
      </c>
      <c r="AD124">
        <v>3.7414381741975901E-3</v>
      </c>
      <c r="AE124">
        <v>4.6751008015210897E-3</v>
      </c>
      <c r="AF124">
        <v>3.8118922808475998E-3</v>
      </c>
      <c r="AG124">
        <v>2.7655385516827998E-3</v>
      </c>
      <c r="AH124">
        <v>1.9591926265204698E-3</v>
      </c>
      <c r="AI124">
        <v>2.42814052735742E-3</v>
      </c>
      <c r="AJ124">
        <v>2.4785481811222601E-3</v>
      </c>
      <c r="AK124">
        <v>1.71606187041042E-3</v>
      </c>
      <c r="AL124">
        <v>5.5697980215449697E-3</v>
      </c>
      <c r="AM124">
        <v>2.69553517180094E-3</v>
      </c>
      <c r="AN124">
        <v>1.91738746699266E-3</v>
      </c>
      <c r="AO124">
        <v>2.7534893383707099E-3</v>
      </c>
      <c r="AP124">
        <v>7.4933065987971498E-3</v>
      </c>
      <c r="AQ124">
        <v>5.7784280908866502E-3</v>
      </c>
      <c r="AR124">
        <v>7.4843297897521904E-3</v>
      </c>
      <c r="AS124">
        <v>6.6847169807304103E-3</v>
      </c>
      <c r="AT124">
        <v>3.7949243343276501E-3</v>
      </c>
      <c r="AU124">
        <v>8.1761959392903094E-3</v>
      </c>
      <c r="AV124">
        <v>7.9279164283582292E-3</v>
      </c>
      <c r="AW124">
        <v>2.4003781088154301E-3</v>
      </c>
      <c r="AX124">
        <v>3.1343976612251399E-3</v>
      </c>
    </row>
    <row r="129" spans="9:50" x14ac:dyDescent="0.25">
      <c r="I129" t="s">
        <v>443</v>
      </c>
      <c r="J129">
        <v>5</v>
      </c>
      <c r="K129">
        <v>5</v>
      </c>
      <c r="L129">
        <v>5</v>
      </c>
      <c r="M129">
        <v>5</v>
      </c>
      <c r="N129">
        <v>5</v>
      </c>
      <c r="O129">
        <v>5</v>
      </c>
      <c r="P129">
        <v>5</v>
      </c>
      <c r="Q129">
        <v>5</v>
      </c>
      <c r="R129">
        <v>5</v>
      </c>
      <c r="S129">
        <v>5</v>
      </c>
      <c r="T129">
        <v>5</v>
      </c>
      <c r="U129">
        <v>5</v>
      </c>
      <c r="V129">
        <v>5</v>
      </c>
      <c r="W129">
        <v>5</v>
      </c>
      <c r="X129">
        <v>5</v>
      </c>
      <c r="Y129">
        <v>5</v>
      </c>
      <c r="Z129">
        <v>5</v>
      </c>
      <c r="AA129">
        <v>5</v>
      </c>
      <c r="AB129">
        <v>5</v>
      </c>
      <c r="AC129">
        <v>5</v>
      </c>
      <c r="AD129">
        <v>5</v>
      </c>
      <c r="AE129">
        <v>5</v>
      </c>
      <c r="AF129">
        <v>5</v>
      </c>
      <c r="AG129">
        <v>5</v>
      </c>
      <c r="AH129">
        <v>5</v>
      </c>
      <c r="AI129">
        <v>5</v>
      </c>
      <c r="AJ129">
        <v>5</v>
      </c>
      <c r="AK129">
        <v>5</v>
      </c>
      <c r="AL129">
        <v>5</v>
      </c>
      <c r="AM129">
        <v>5</v>
      </c>
      <c r="AN129">
        <v>5</v>
      </c>
      <c r="AO129">
        <v>5</v>
      </c>
      <c r="AP129">
        <v>5</v>
      </c>
      <c r="AQ129">
        <v>5</v>
      </c>
      <c r="AR129">
        <v>5</v>
      </c>
      <c r="AS129">
        <v>5</v>
      </c>
      <c r="AT129">
        <v>5</v>
      </c>
      <c r="AU129">
        <v>5</v>
      </c>
      <c r="AV129">
        <v>5</v>
      </c>
      <c r="AW129">
        <v>5</v>
      </c>
      <c r="AX129">
        <v>5</v>
      </c>
    </row>
    <row r="130" spans="9:50" x14ac:dyDescent="0.25">
      <c r="I130" t="s">
        <v>444</v>
      </c>
      <c r="J130">
        <v>5</v>
      </c>
      <c r="K130">
        <v>5</v>
      </c>
      <c r="L130">
        <v>5</v>
      </c>
      <c r="M130">
        <v>5</v>
      </c>
      <c r="N130">
        <v>5</v>
      </c>
      <c r="O130">
        <v>5</v>
      </c>
      <c r="P130">
        <v>5</v>
      </c>
      <c r="Q130">
        <v>5</v>
      </c>
      <c r="R130">
        <v>5</v>
      </c>
      <c r="S130">
        <v>5</v>
      </c>
      <c r="T130">
        <v>5</v>
      </c>
      <c r="U130">
        <v>5</v>
      </c>
      <c r="V130">
        <v>5</v>
      </c>
      <c r="W130">
        <v>5</v>
      </c>
      <c r="X130">
        <v>5</v>
      </c>
      <c r="Y130">
        <v>5</v>
      </c>
      <c r="Z130">
        <v>5</v>
      </c>
      <c r="AA130">
        <v>5</v>
      </c>
      <c r="AB130">
        <v>5</v>
      </c>
      <c r="AC130">
        <v>5</v>
      </c>
      <c r="AD130">
        <v>5</v>
      </c>
      <c r="AE130">
        <v>5</v>
      </c>
      <c r="AF130">
        <v>5</v>
      </c>
      <c r="AG130">
        <v>5</v>
      </c>
      <c r="AH130">
        <v>5</v>
      </c>
      <c r="AI130">
        <v>5</v>
      </c>
      <c r="AJ130">
        <v>5</v>
      </c>
      <c r="AK130">
        <v>5</v>
      </c>
      <c r="AL130">
        <v>5</v>
      </c>
      <c r="AM130">
        <v>5</v>
      </c>
      <c r="AN130">
        <v>5</v>
      </c>
      <c r="AO130">
        <v>5</v>
      </c>
      <c r="AP130">
        <v>5</v>
      </c>
      <c r="AQ130">
        <v>5</v>
      </c>
      <c r="AR130">
        <v>5</v>
      </c>
      <c r="AS130">
        <v>5</v>
      </c>
      <c r="AT130">
        <v>5</v>
      </c>
      <c r="AU130">
        <v>5</v>
      </c>
      <c r="AV130">
        <v>5</v>
      </c>
      <c r="AW130">
        <v>5</v>
      </c>
      <c r="AX130">
        <v>5</v>
      </c>
    </row>
    <row r="131" spans="9:50" x14ac:dyDescent="0.25">
      <c r="I131" t="s">
        <v>445</v>
      </c>
      <c r="J131">
        <v>5</v>
      </c>
      <c r="K131">
        <v>5</v>
      </c>
      <c r="L131">
        <v>5</v>
      </c>
      <c r="M131">
        <v>5</v>
      </c>
      <c r="N131">
        <v>5</v>
      </c>
      <c r="O131">
        <v>5</v>
      </c>
      <c r="P131">
        <v>5</v>
      </c>
      <c r="Q131">
        <v>5</v>
      </c>
      <c r="R131">
        <v>5</v>
      </c>
      <c r="S131">
        <v>5</v>
      </c>
      <c r="T131">
        <v>5</v>
      </c>
      <c r="U131">
        <v>5</v>
      </c>
      <c r="V131">
        <v>5</v>
      </c>
      <c r="W131">
        <v>5</v>
      </c>
      <c r="X131">
        <v>5</v>
      </c>
      <c r="Y131">
        <v>5</v>
      </c>
      <c r="Z131">
        <v>5</v>
      </c>
      <c r="AA131">
        <v>5</v>
      </c>
      <c r="AB131">
        <v>5</v>
      </c>
      <c r="AC131">
        <v>5</v>
      </c>
      <c r="AD131">
        <v>5</v>
      </c>
      <c r="AE131">
        <v>5</v>
      </c>
      <c r="AF131">
        <v>5</v>
      </c>
      <c r="AG131">
        <v>5</v>
      </c>
      <c r="AH131">
        <v>5</v>
      </c>
      <c r="AI131">
        <v>5</v>
      </c>
      <c r="AJ131">
        <v>5</v>
      </c>
      <c r="AK131">
        <v>5</v>
      </c>
      <c r="AL131">
        <v>5</v>
      </c>
      <c r="AM131">
        <v>5</v>
      </c>
      <c r="AN131">
        <v>5</v>
      </c>
      <c r="AO131">
        <v>5</v>
      </c>
      <c r="AP131">
        <v>5</v>
      </c>
      <c r="AQ131">
        <v>5</v>
      </c>
      <c r="AR131">
        <v>5</v>
      </c>
      <c r="AS131">
        <v>5</v>
      </c>
      <c r="AT131">
        <v>5</v>
      </c>
      <c r="AU131">
        <v>5</v>
      </c>
      <c r="AV131">
        <v>5</v>
      </c>
      <c r="AW131">
        <v>5</v>
      </c>
      <c r="AX131">
        <v>5</v>
      </c>
    </row>
    <row r="132" spans="9:50" x14ac:dyDescent="0.25">
      <c r="I132" t="s">
        <v>446</v>
      </c>
      <c r="J132">
        <v>10</v>
      </c>
      <c r="K132">
        <v>10</v>
      </c>
      <c r="L132">
        <v>10</v>
      </c>
      <c r="M132">
        <v>10</v>
      </c>
      <c r="N132">
        <v>10</v>
      </c>
      <c r="O132">
        <v>10</v>
      </c>
      <c r="P132">
        <v>10</v>
      </c>
      <c r="Q132">
        <v>10</v>
      </c>
      <c r="R132">
        <v>10</v>
      </c>
      <c r="S132">
        <v>10</v>
      </c>
      <c r="T132">
        <v>10</v>
      </c>
      <c r="U132">
        <v>10</v>
      </c>
      <c r="V132">
        <v>10</v>
      </c>
      <c r="W132">
        <v>10</v>
      </c>
      <c r="X132">
        <v>10</v>
      </c>
      <c r="Y132">
        <v>10</v>
      </c>
      <c r="Z132">
        <v>10</v>
      </c>
      <c r="AA132">
        <v>10</v>
      </c>
      <c r="AB132">
        <v>10</v>
      </c>
      <c r="AC132">
        <v>10</v>
      </c>
      <c r="AD132">
        <v>10</v>
      </c>
      <c r="AE132">
        <v>10</v>
      </c>
      <c r="AF132">
        <v>10</v>
      </c>
      <c r="AG132">
        <v>10</v>
      </c>
      <c r="AH132">
        <v>10</v>
      </c>
      <c r="AI132">
        <v>10</v>
      </c>
      <c r="AJ132">
        <v>10</v>
      </c>
      <c r="AK132">
        <v>10</v>
      </c>
      <c r="AL132">
        <v>10</v>
      </c>
      <c r="AM132">
        <v>10</v>
      </c>
      <c r="AN132">
        <v>10</v>
      </c>
      <c r="AO132">
        <v>10</v>
      </c>
      <c r="AP132">
        <v>10</v>
      </c>
      <c r="AQ132">
        <v>10</v>
      </c>
      <c r="AR132">
        <v>10</v>
      </c>
      <c r="AS132">
        <v>10</v>
      </c>
      <c r="AT132">
        <v>10</v>
      </c>
      <c r="AU132">
        <v>10</v>
      </c>
      <c r="AV132">
        <v>10</v>
      </c>
      <c r="AW132">
        <v>10</v>
      </c>
      <c r="AX132">
        <v>10</v>
      </c>
    </row>
    <row r="133" spans="9:50" x14ac:dyDescent="0.25">
      <c r="I133" t="s">
        <v>447</v>
      </c>
      <c r="J133">
        <v>15</v>
      </c>
      <c r="K133">
        <v>15</v>
      </c>
      <c r="L133">
        <v>15</v>
      </c>
      <c r="M133">
        <v>15</v>
      </c>
      <c r="N133">
        <v>15</v>
      </c>
      <c r="O133">
        <v>15</v>
      </c>
      <c r="P133">
        <v>15</v>
      </c>
      <c r="Q133">
        <v>15</v>
      </c>
      <c r="R133">
        <v>15</v>
      </c>
      <c r="S133">
        <v>15</v>
      </c>
      <c r="T133">
        <v>15</v>
      </c>
      <c r="U133">
        <v>15</v>
      </c>
      <c r="V133">
        <v>15</v>
      </c>
      <c r="W133">
        <v>15</v>
      </c>
      <c r="X133">
        <v>15</v>
      </c>
      <c r="Y133">
        <v>15</v>
      </c>
      <c r="Z133">
        <v>15</v>
      </c>
      <c r="AA133">
        <v>15</v>
      </c>
      <c r="AB133">
        <v>15</v>
      </c>
      <c r="AC133">
        <v>15</v>
      </c>
      <c r="AD133">
        <v>15</v>
      </c>
      <c r="AE133">
        <v>15</v>
      </c>
      <c r="AF133">
        <v>15</v>
      </c>
      <c r="AG133">
        <v>15</v>
      </c>
      <c r="AH133">
        <v>15</v>
      </c>
      <c r="AI133">
        <v>15</v>
      </c>
      <c r="AJ133">
        <v>15</v>
      </c>
      <c r="AK133">
        <v>15</v>
      </c>
      <c r="AL133">
        <v>15</v>
      </c>
      <c r="AM133">
        <v>15</v>
      </c>
      <c r="AN133">
        <v>15</v>
      </c>
      <c r="AO133">
        <v>15</v>
      </c>
      <c r="AP133">
        <v>15</v>
      </c>
      <c r="AQ133">
        <v>15</v>
      </c>
      <c r="AR133">
        <v>15</v>
      </c>
      <c r="AS133">
        <v>15</v>
      </c>
      <c r="AT133">
        <v>15</v>
      </c>
      <c r="AU133">
        <v>15</v>
      </c>
      <c r="AV133">
        <v>15</v>
      </c>
      <c r="AW133">
        <v>15</v>
      </c>
      <c r="AX133">
        <v>15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9"/>
  <sheetViews>
    <sheetView tabSelected="1" topLeftCell="A29" zoomScale="70" zoomScaleNormal="70" workbookViewId="0">
      <selection activeCell="A54" sqref="A54:XFD54"/>
    </sheetView>
  </sheetViews>
  <sheetFormatPr defaultColWidth="15.6328125" defaultRowHeight="12.5" x14ac:dyDescent="0.25"/>
  <cols>
    <col min="2" max="2" width="15.6328125" style="4"/>
    <col min="3" max="3" width="15.6328125" style="6"/>
    <col min="4" max="4" width="15.6328125" style="8"/>
    <col min="5" max="16" width="15.6328125" style="4"/>
    <col min="17" max="28" width="15.6328125" style="6"/>
    <col min="29" max="40" width="15.6328125" style="8"/>
  </cols>
  <sheetData>
    <row r="1" spans="1:40" s="2" customFormat="1" ht="50" customHeight="1" x14ac:dyDescent="0.25">
      <c r="A1" s="2" t="s">
        <v>0</v>
      </c>
      <c r="B1" s="3" t="s">
        <v>448</v>
      </c>
      <c r="C1" s="5" t="s">
        <v>449</v>
      </c>
      <c r="D1" s="7" t="s">
        <v>450</v>
      </c>
      <c r="E1" s="3" t="s">
        <v>478</v>
      </c>
      <c r="F1" s="3" t="s">
        <v>479</v>
      </c>
      <c r="G1" s="3" t="s">
        <v>480</v>
      </c>
      <c r="H1" s="3" t="s">
        <v>460</v>
      </c>
      <c r="I1" s="3" t="s">
        <v>461</v>
      </c>
      <c r="J1" s="3" t="s">
        <v>462</v>
      </c>
      <c r="K1" s="3" t="s">
        <v>451</v>
      </c>
      <c r="L1" s="3" t="s">
        <v>452</v>
      </c>
      <c r="M1" s="3" t="s">
        <v>453</v>
      </c>
      <c r="N1" s="3" t="s">
        <v>469</v>
      </c>
      <c r="O1" s="3" t="s">
        <v>470</v>
      </c>
      <c r="P1" s="3" t="s">
        <v>471</v>
      </c>
      <c r="Q1" s="5" t="s">
        <v>481</v>
      </c>
      <c r="R1" s="5" t="s">
        <v>482</v>
      </c>
      <c r="S1" s="5" t="s">
        <v>483</v>
      </c>
      <c r="T1" s="5" t="s">
        <v>463</v>
      </c>
      <c r="U1" s="5" t="s">
        <v>464</v>
      </c>
      <c r="V1" s="5" t="s">
        <v>465</v>
      </c>
      <c r="W1" s="5" t="s">
        <v>454</v>
      </c>
      <c r="X1" s="5" t="s">
        <v>455</v>
      </c>
      <c r="Y1" s="5" t="s">
        <v>456</v>
      </c>
      <c r="Z1" s="5" t="s">
        <v>472</v>
      </c>
      <c r="AA1" s="5" t="s">
        <v>473</v>
      </c>
      <c r="AB1" s="5" t="s">
        <v>474</v>
      </c>
      <c r="AC1" s="7" t="s">
        <v>484</v>
      </c>
      <c r="AD1" s="7" t="s">
        <v>485</v>
      </c>
      <c r="AE1" s="7" t="s">
        <v>486</v>
      </c>
      <c r="AF1" s="7" t="s">
        <v>466</v>
      </c>
      <c r="AG1" s="7" t="s">
        <v>467</v>
      </c>
      <c r="AH1" s="7" t="s">
        <v>468</v>
      </c>
      <c r="AI1" s="7" t="s">
        <v>457</v>
      </c>
      <c r="AJ1" s="7" t="s">
        <v>458</v>
      </c>
      <c r="AK1" s="7" t="s">
        <v>459</v>
      </c>
      <c r="AL1" s="7" t="s">
        <v>475</v>
      </c>
      <c r="AM1" s="7" t="s">
        <v>476</v>
      </c>
      <c r="AN1" s="7" t="s">
        <v>477</v>
      </c>
    </row>
    <row r="2" spans="1:40" x14ac:dyDescent="0.25">
      <c r="A2" t="s">
        <v>66</v>
      </c>
      <c r="B2" s="4">
        <v>0.40827038554706901</v>
      </c>
      <c r="C2" s="6">
        <v>0.37672493838867699</v>
      </c>
      <c r="D2" s="8">
        <v>0.43929071676482001</v>
      </c>
      <c r="E2" s="4">
        <v>0.46192797965520099</v>
      </c>
      <c r="F2" s="4">
        <v>0.45795109700792302</v>
      </c>
      <c r="G2" s="4">
        <v>0.51158499328922702</v>
      </c>
      <c r="H2" s="4">
        <v>0.45885802080424598</v>
      </c>
      <c r="I2" s="4">
        <v>0.32102096709950101</v>
      </c>
      <c r="J2" s="4">
        <v>0.35020577081599402</v>
      </c>
      <c r="K2" s="4">
        <v>8.7535567665861902E-2</v>
      </c>
      <c r="L2" s="4">
        <v>0.11611115822884301</v>
      </c>
      <c r="M2" s="4">
        <v>0.136611179399139</v>
      </c>
      <c r="N2" s="4">
        <v>0.270399122427816</v>
      </c>
      <c r="O2" s="4">
        <v>0.27374304272169098</v>
      </c>
      <c r="P2" s="4">
        <v>0.24906677424798501</v>
      </c>
      <c r="Q2" s="6">
        <v>0.44325273898942302</v>
      </c>
      <c r="R2" s="6">
        <v>0.368135281300283</v>
      </c>
      <c r="S2" s="6">
        <v>0.39914724796046902</v>
      </c>
      <c r="T2" s="6">
        <v>0.31947209026058998</v>
      </c>
      <c r="U2" s="6">
        <v>0.35094710499291198</v>
      </c>
      <c r="V2" s="6">
        <v>0.23416426473643101</v>
      </c>
      <c r="W2" s="6">
        <v>0.12304380042040899</v>
      </c>
      <c r="X2" s="6">
        <v>0.13591503293739801</v>
      </c>
      <c r="Y2" s="6">
        <v>0.13917417704655499</v>
      </c>
      <c r="Z2" s="6">
        <v>0.28845976467248902</v>
      </c>
      <c r="AA2" s="6">
        <v>0.173559693764611</v>
      </c>
      <c r="AB2" s="6">
        <v>0.22819971569982</v>
      </c>
      <c r="AC2" s="8">
        <v>0.39101714305260699</v>
      </c>
      <c r="AD2" s="8">
        <v>0.371711187400802</v>
      </c>
      <c r="AE2" s="8">
        <v>0.41191105337599698</v>
      </c>
      <c r="AF2" s="8">
        <v>0.60696889396766796</v>
      </c>
      <c r="AG2" s="8">
        <v>0.453166331380705</v>
      </c>
      <c r="AH2" s="8">
        <v>0.477705654322859</v>
      </c>
      <c r="AI2" s="8">
        <v>0.134686331479594</v>
      </c>
      <c r="AJ2" s="8">
        <v>6.1363308247232698E-2</v>
      </c>
      <c r="AK2" s="8">
        <v>0.10435539498238899</v>
      </c>
      <c r="AL2" s="8">
        <v>0.34608891944757098</v>
      </c>
      <c r="AM2" s="8">
        <v>0.302709005281385</v>
      </c>
      <c r="AN2" s="8">
        <v>0.31601615432625602</v>
      </c>
    </row>
    <row r="3" spans="1:40" x14ac:dyDescent="0.25">
      <c r="A3" t="s">
        <v>73</v>
      </c>
      <c r="B3" s="4">
        <v>1.3873714345128499E-2</v>
      </c>
      <c r="C3" s="6">
        <v>5.52190742335067E-3</v>
      </c>
      <c r="D3" s="8">
        <v>4.4679025898037902E-3</v>
      </c>
      <c r="E3" s="4">
        <v>5.7906916231256798</v>
      </c>
      <c r="F3" s="4">
        <v>6.0313313974000504</v>
      </c>
      <c r="G3" s="4">
        <v>5.8328075728574502</v>
      </c>
      <c r="H3" s="4">
        <v>7.4606862788944603</v>
      </c>
      <c r="I3" s="4">
        <v>6.51627525147327</v>
      </c>
      <c r="J3" s="4">
        <v>5.9565579183570501</v>
      </c>
      <c r="K3" s="4">
        <v>14.394140364673</v>
      </c>
      <c r="L3" s="4">
        <v>12.391293430668901</v>
      </c>
      <c r="M3" s="4">
        <v>13.439218183829199</v>
      </c>
      <c r="N3" s="4">
        <v>8.7863274791840809</v>
      </c>
      <c r="O3" s="4">
        <v>7.8403485274123401</v>
      </c>
      <c r="P3" s="4">
        <v>8.4772420379524203</v>
      </c>
      <c r="Q3" s="6">
        <v>9.1680506333553904</v>
      </c>
      <c r="R3" s="6">
        <v>9.4927528670051693</v>
      </c>
      <c r="S3" s="6">
        <v>7.4930438263556196</v>
      </c>
      <c r="T3" s="6">
        <v>7.7107161490365499</v>
      </c>
      <c r="U3" s="6">
        <v>8.3830759967776896</v>
      </c>
      <c r="V3" s="6">
        <v>10.5556606876654</v>
      </c>
      <c r="W3" s="6">
        <v>12.844867597916201</v>
      </c>
      <c r="X3" s="6">
        <v>12.0859256341713</v>
      </c>
      <c r="Y3" s="6">
        <v>12.7530080165882</v>
      </c>
      <c r="Z3" s="6">
        <v>9.1755480865793295</v>
      </c>
      <c r="AA3" s="6">
        <v>10.697882163292601</v>
      </c>
      <c r="AB3" s="6">
        <v>8.0387765305587209</v>
      </c>
      <c r="AC3" s="8">
        <v>12.813654568812</v>
      </c>
      <c r="AD3" s="8">
        <v>10.3514801442712</v>
      </c>
      <c r="AE3" s="8">
        <v>10.6212332971396</v>
      </c>
      <c r="AF3" s="8">
        <v>7.5329001911467302</v>
      </c>
      <c r="AG3" s="8">
        <v>6.8447220747325996</v>
      </c>
      <c r="AH3" s="8">
        <v>6.9207069011667404</v>
      </c>
      <c r="AI3" s="8">
        <v>12.9833716844373</v>
      </c>
      <c r="AJ3" s="8">
        <v>14.5986860270406</v>
      </c>
      <c r="AK3" s="8">
        <v>13.6766577564639</v>
      </c>
      <c r="AL3" s="8">
        <v>10.555377283415799</v>
      </c>
      <c r="AM3" s="8">
        <v>11.060025988096699</v>
      </c>
      <c r="AN3" s="8">
        <v>10.037203583775799</v>
      </c>
    </row>
    <row r="4" spans="1:40" x14ac:dyDescent="0.25">
      <c r="A4" t="s">
        <v>77</v>
      </c>
      <c r="B4" s="4">
        <v>0.19974519693602</v>
      </c>
      <c r="C4" s="6">
        <v>0.18119193423810601</v>
      </c>
      <c r="D4" s="8">
        <v>0.198804079869564</v>
      </c>
      <c r="E4" s="4">
        <v>5.8964896535072802</v>
      </c>
      <c r="F4" s="4">
        <v>6.3143581105371203</v>
      </c>
      <c r="G4" s="4">
        <v>5.6984182038324596</v>
      </c>
      <c r="H4" s="4">
        <v>11.004936730757301</v>
      </c>
      <c r="I4" s="4">
        <v>12.380869245262399</v>
      </c>
      <c r="J4" s="4">
        <v>9.3149568796581494</v>
      </c>
      <c r="K4" s="4">
        <v>12.9957033474792</v>
      </c>
      <c r="L4" s="4">
        <v>11.1088973339189</v>
      </c>
      <c r="M4" s="4">
        <v>10.965080281014799</v>
      </c>
      <c r="N4" s="4">
        <v>12.384081881530699</v>
      </c>
      <c r="O4" s="4">
        <v>12.1118423989353</v>
      </c>
      <c r="P4" s="4">
        <v>11.3577892993482</v>
      </c>
      <c r="Q4" s="6">
        <v>11.347245341305801</v>
      </c>
      <c r="R4" s="6">
        <v>10.8179198547352</v>
      </c>
      <c r="S4" s="6">
        <v>8.3781624606929803</v>
      </c>
      <c r="T4" s="6">
        <v>12.2920841804814</v>
      </c>
      <c r="U4" s="6">
        <v>10.741821538006199</v>
      </c>
      <c r="V4" s="6">
        <v>10.6772391584229</v>
      </c>
      <c r="W4" s="6">
        <v>11.7492303259924</v>
      </c>
      <c r="X4" s="6">
        <v>11.1456636933528</v>
      </c>
      <c r="Y4" s="6">
        <v>10.7751631968535</v>
      </c>
      <c r="Z4" s="6">
        <v>12.197046756501701</v>
      </c>
      <c r="AA4" s="6">
        <v>10.432284822108</v>
      </c>
      <c r="AB4" s="6">
        <v>9.7840300934042599</v>
      </c>
      <c r="AC4" s="8">
        <v>16.161556829776998</v>
      </c>
      <c r="AD4" s="8">
        <v>12.341371962695799</v>
      </c>
      <c r="AE4" s="8">
        <v>10.5066198585411</v>
      </c>
      <c r="AF4" s="8">
        <v>8.0534515739538008</v>
      </c>
      <c r="AG4" s="8">
        <v>8.6903098081992791</v>
      </c>
      <c r="AH4" s="8">
        <v>7.9695330650257103</v>
      </c>
      <c r="AI4" s="8">
        <v>12.1635453281986</v>
      </c>
      <c r="AJ4" s="8">
        <v>12.532451290569201</v>
      </c>
      <c r="AK4" s="8">
        <v>11.407871604242899</v>
      </c>
      <c r="AL4" s="8">
        <v>12.133359244702</v>
      </c>
      <c r="AM4" s="8">
        <v>11.420036404385799</v>
      </c>
      <c r="AN4" s="8">
        <v>12.175311848212599</v>
      </c>
    </row>
    <row r="5" spans="1:40" x14ac:dyDescent="0.25">
      <c r="A5" t="s">
        <v>93</v>
      </c>
      <c r="B5" s="4">
        <v>3.35184177460417</v>
      </c>
      <c r="C5" s="6">
        <v>2.9902746301329102</v>
      </c>
      <c r="D5" s="8">
        <v>3.94522325884583</v>
      </c>
      <c r="E5" s="4">
        <v>3.09180977980462</v>
      </c>
      <c r="F5" s="4">
        <v>2.6721068478410501</v>
      </c>
      <c r="G5" s="4">
        <v>2.9228088413011202</v>
      </c>
      <c r="H5" s="4">
        <v>2.7584438307552301</v>
      </c>
      <c r="I5" s="4">
        <v>2.4140639815087401</v>
      </c>
      <c r="J5" s="4">
        <v>2.6066508884596198</v>
      </c>
      <c r="K5" s="4">
        <v>0.82408614505503297</v>
      </c>
      <c r="L5" s="4">
        <v>0.58231139018242095</v>
      </c>
      <c r="M5" s="4">
        <v>0.40718758436254998</v>
      </c>
      <c r="N5" s="4">
        <v>1.6539559264949499</v>
      </c>
      <c r="O5" s="4">
        <v>2.14405026992742</v>
      </c>
      <c r="P5" s="4">
        <v>1.2187642687278399</v>
      </c>
      <c r="Q5" s="6">
        <v>3.0753797626358299</v>
      </c>
      <c r="R5" s="6">
        <v>1.1884105174505499</v>
      </c>
      <c r="S5" s="6">
        <v>2.1408988554550201</v>
      </c>
      <c r="T5" s="6">
        <v>2.6333337677526898</v>
      </c>
      <c r="U5" s="6">
        <v>1.46441690461608</v>
      </c>
      <c r="V5" s="6">
        <v>0.61747099827134</v>
      </c>
      <c r="W5" s="6">
        <v>0.92852551245971504</v>
      </c>
      <c r="X5" s="6">
        <v>0.53376696627797604</v>
      </c>
      <c r="Y5" s="6">
        <v>0.60448045690893304</v>
      </c>
      <c r="Z5" s="6">
        <v>1.1007637356423501</v>
      </c>
      <c r="AA5" s="6">
        <v>0.80455745255969002</v>
      </c>
      <c r="AB5" s="6">
        <v>1.41432138914045</v>
      </c>
      <c r="AC5" s="8">
        <v>2.5387934853066301</v>
      </c>
      <c r="AD5" s="8">
        <v>2.0167140122149099</v>
      </c>
      <c r="AE5" s="8">
        <v>0.99915839552577801</v>
      </c>
      <c r="AF5" s="8">
        <v>2.0420513688525199</v>
      </c>
      <c r="AG5" s="8">
        <v>2.3161439509089399</v>
      </c>
      <c r="AH5" s="8">
        <v>2.4349645816183898</v>
      </c>
      <c r="AI5" s="8">
        <v>0.75566022402410504</v>
      </c>
      <c r="AJ5" s="8">
        <v>0.46503823683860801</v>
      </c>
      <c r="AK5" s="8">
        <v>0.41257551456569103</v>
      </c>
      <c r="AL5" s="8">
        <v>0.953013242058525</v>
      </c>
      <c r="AM5" s="8">
        <v>0.82473162422087898</v>
      </c>
      <c r="AN5" s="8">
        <v>1.09174116129654</v>
      </c>
    </row>
    <row r="6" spans="1:40" x14ac:dyDescent="0.25">
      <c r="A6" t="s">
        <v>115</v>
      </c>
      <c r="B6" s="4">
        <v>1.63189802444902</v>
      </c>
      <c r="C6" s="6">
        <v>1.5179696614193201</v>
      </c>
      <c r="D6" s="8">
        <v>1.7896585308664099</v>
      </c>
      <c r="E6" s="4">
        <v>2.72963342631488</v>
      </c>
      <c r="F6" s="4">
        <v>2.7002758675426</v>
      </c>
      <c r="G6" s="4">
        <v>2.6389432289447301</v>
      </c>
      <c r="H6" s="4">
        <v>2.7407267804475599</v>
      </c>
      <c r="I6" s="4">
        <v>2.5173837552737202</v>
      </c>
      <c r="J6" s="4">
        <v>2.3013599411489598</v>
      </c>
      <c r="K6" s="4">
        <v>2.42581279192316</v>
      </c>
      <c r="L6" s="4">
        <v>2.2873170096848798</v>
      </c>
      <c r="M6" s="4">
        <v>2.3360010012618102</v>
      </c>
      <c r="N6" s="4">
        <v>2.4164695885573702</v>
      </c>
      <c r="O6" s="4">
        <v>2.33219764060479</v>
      </c>
      <c r="P6" s="4">
        <v>2.2111160493770101</v>
      </c>
      <c r="Q6" s="6">
        <v>2.9163838286589101</v>
      </c>
      <c r="R6" s="6">
        <v>2.71866245057738</v>
      </c>
      <c r="S6" s="6">
        <v>2.6924968181192601</v>
      </c>
      <c r="T6" s="6">
        <v>2.8071806296505399</v>
      </c>
      <c r="U6" s="6">
        <v>2.3670322719203001</v>
      </c>
      <c r="V6" s="6">
        <v>2.3021187045123801</v>
      </c>
      <c r="W6" s="6">
        <v>2.17238057326909</v>
      </c>
      <c r="X6" s="6">
        <v>2.1219744415876902</v>
      </c>
      <c r="Y6" s="6">
        <v>2.03378428252348</v>
      </c>
      <c r="Z6" s="6">
        <v>2.6035545408615399</v>
      </c>
      <c r="AA6" s="6">
        <v>2.18880812477637</v>
      </c>
      <c r="AB6" s="6">
        <v>2.4653931695230402</v>
      </c>
      <c r="AC6" s="8">
        <v>3.4069988318939699</v>
      </c>
      <c r="AD6" s="8">
        <v>2.6084772914647498</v>
      </c>
      <c r="AE6" s="8">
        <v>2.5923780229022499</v>
      </c>
      <c r="AF6" s="8">
        <v>2.6736304286647399</v>
      </c>
      <c r="AG6" s="8">
        <v>2.5688749717004198</v>
      </c>
      <c r="AH6" s="8">
        <v>2.5861765617780801</v>
      </c>
      <c r="AI6" s="8">
        <v>2.3001866761985998</v>
      </c>
      <c r="AJ6" s="8">
        <v>2.1424302532823698</v>
      </c>
      <c r="AK6" s="8">
        <v>2.2133515664604899</v>
      </c>
      <c r="AL6" s="8">
        <v>2.6437189310127498</v>
      </c>
      <c r="AM6" s="8">
        <v>2.5141810208158799</v>
      </c>
      <c r="AN6" s="8">
        <v>2.4199174249911102</v>
      </c>
    </row>
    <row r="7" spans="1:40" x14ac:dyDescent="0.25">
      <c r="A7" t="s">
        <v>128</v>
      </c>
      <c r="B7" s="4">
        <v>0.85701116092859198</v>
      </c>
      <c r="C7" s="6">
        <v>0.84800727116671804</v>
      </c>
      <c r="D7" s="8">
        <v>1.03469070313461</v>
      </c>
      <c r="E7" s="4">
        <v>0.72211257978891097</v>
      </c>
      <c r="F7" s="4">
        <v>1.76100328509184</v>
      </c>
      <c r="G7" s="4">
        <v>1.44186663965583</v>
      </c>
      <c r="H7" s="4">
        <v>1.4637956799559</v>
      </c>
      <c r="I7" s="4">
        <v>1.95073753005337</v>
      </c>
      <c r="J7" s="4">
        <v>1.49628125677632</v>
      </c>
      <c r="K7" s="4">
        <v>1.8026624604593999</v>
      </c>
      <c r="L7" s="4">
        <v>1.78683195539061</v>
      </c>
      <c r="M7" s="4">
        <v>1.4917297999397201</v>
      </c>
      <c r="N7" s="4">
        <v>1.3527312825023701</v>
      </c>
      <c r="O7" s="4">
        <v>1.6479783919489399</v>
      </c>
      <c r="P7" s="4">
        <v>1.5128842908759701</v>
      </c>
      <c r="Q7" s="6">
        <v>1.6969760094342901</v>
      </c>
      <c r="R7" s="6">
        <v>1.92015829065573</v>
      </c>
      <c r="S7" s="6">
        <v>1.7526199860084799</v>
      </c>
      <c r="T7" s="6">
        <v>1.8545028291200101</v>
      </c>
      <c r="U7" s="6">
        <v>1.3511908006747699</v>
      </c>
      <c r="V7" s="6">
        <v>1.4355124179794001</v>
      </c>
      <c r="W7" s="6">
        <v>1.514193424406</v>
      </c>
      <c r="X7" s="6">
        <v>1.5837996107894801</v>
      </c>
      <c r="Y7" s="6">
        <v>1.36418936865993</v>
      </c>
      <c r="Z7" s="6">
        <v>1.6473591445181901</v>
      </c>
      <c r="AA7" s="6">
        <v>1.2357814271365199</v>
      </c>
      <c r="AB7" s="6">
        <v>1.52362106212048</v>
      </c>
      <c r="AC7" s="8">
        <v>3.0663014374279798</v>
      </c>
      <c r="AD7" s="8">
        <v>2.1360824169432502</v>
      </c>
      <c r="AE7" s="8">
        <v>1.46508506638429</v>
      </c>
      <c r="AF7" s="8">
        <v>0.99470532377385001</v>
      </c>
      <c r="AG7" s="8">
        <v>1.64842772496265</v>
      </c>
      <c r="AH7" s="8">
        <v>1.69168564575091</v>
      </c>
      <c r="AI7" s="8">
        <v>1.6650730138532199</v>
      </c>
      <c r="AJ7" s="8">
        <v>1.9945705307394901</v>
      </c>
      <c r="AK7" s="8">
        <v>1.5621799569879</v>
      </c>
      <c r="AL7" s="8">
        <v>1.5819108417799801</v>
      </c>
      <c r="AM7" s="8">
        <v>1.48751713560766</v>
      </c>
      <c r="AN7" s="8">
        <v>1.65123733201056</v>
      </c>
    </row>
    <row r="8" spans="1:40" x14ac:dyDescent="0.25">
      <c r="A8" t="s">
        <v>132</v>
      </c>
      <c r="B8" s="4">
        <v>1.8772481080504499</v>
      </c>
      <c r="C8" s="6">
        <v>1.7709577899087501</v>
      </c>
      <c r="D8" s="8">
        <v>2.0936069130936801</v>
      </c>
      <c r="E8" s="4">
        <v>3.1031290150831499</v>
      </c>
      <c r="F8" s="4">
        <v>3.0497677425303999</v>
      </c>
      <c r="G8" s="4">
        <v>2.9832673967120802</v>
      </c>
      <c r="H8" s="4">
        <v>2.8911219365401801</v>
      </c>
      <c r="I8" s="4">
        <v>2.62210484784883</v>
      </c>
      <c r="J8" s="4">
        <v>2.4320808351123002</v>
      </c>
      <c r="K8" s="4">
        <v>2.40270604758713</v>
      </c>
      <c r="L8" s="4">
        <v>2.3289761882643401</v>
      </c>
      <c r="M8" s="4">
        <v>2.3906616096571698</v>
      </c>
      <c r="N8" s="4">
        <v>2.3821186484833401</v>
      </c>
      <c r="O8" s="4">
        <v>2.2994253574668102</v>
      </c>
      <c r="P8" s="4">
        <v>2.2685065197261101</v>
      </c>
      <c r="Q8" s="6">
        <v>3.1961458131927101</v>
      </c>
      <c r="R8" s="6">
        <v>3.0755713188464799</v>
      </c>
      <c r="S8" s="6">
        <v>3.06299626364651</v>
      </c>
      <c r="T8" s="6">
        <v>2.87547411692722</v>
      </c>
      <c r="U8" s="6">
        <v>2.4862052486659501</v>
      </c>
      <c r="V8" s="6">
        <v>2.3654378135548901</v>
      </c>
      <c r="W8" s="6">
        <v>2.0524382938669201</v>
      </c>
      <c r="X8" s="6">
        <v>2.0067759709323401</v>
      </c>
      <c r="Y8" s="6">
        <v>1.93619969637344</v>
      </c>
      <c r="Z8" s="6">
        <v>2.72609706115193</v>
      </c>
      <c r="AA8" s="6">
        <v>2.1339757623642899</v>
      </c>
      <c r="AB8" s="6">
        <v>2.6700195001069602</v>
      </c>
      <c r="AC8" s="8">
        <v>3.7345900391001399</v>
      </c>
      <c r="AD8" s="8">
        <v>2.8409484793202999</v>
      </c>
      <c r="AE8" s="8">
        <v>2.9590173589050499</v>
      </c>
      <c r="AF8" s="8">
        <v>2.8638108184381399</v>
      </c>
      <c r="AG8" s="8">
        <v>2.8839711329022202</v>
      </c>
      <c r="AH8" s="8">
        <v>2.94262860252433</v>
      </c>
      <c r="AI8" s="8">
        <v>2.1681053810755899</v>
      </c>
      <c r="AJ8" s="8">
        <v>2.11917675361576</v>
      </c>
      <c r="AK8" s="8">
        <v>2.1722100444857699</v>
      </c>
      <c r="AL8" s="8">
        <v>2.81752950043145</v>
      </c>
      <c r="AM8" s="8">
        <v>2.6711509421898998</v>
      </c>
      <c r="AN8" s="8">
        <v>2.6133386891206398</v>
      </c>
    </row>
    <row r="9" spans="1:40" x14ac:dyDescent="0.25">
      <c r="A9" t="s">
        <v>136</v>
      </c>
      <c r="B9" s="4">
        <v>1.57565247824958</v>
      </c>
      <c r="C9" s="6">
        <v>1.4481832423983501</v>
      </c>
      <c r="D9" s="8">
        <v>1.82229156926073</v>
      </c>
      <c r="E9" s="4">
        <v>2.5542415105710101</v>
      </c>
      <c r="F9" s="4">
        <v>2.5019955024704599</v>
      </c>
      <c r="G9" s="4">
        <v>2.4069591624020101</v>
      </c>
      <c r="H9" s="4">
        <v>2.4252785308125602</v>
      </c>
      <c r="I9" s="4">
        <v>2.2053186954685802</v>
      </c>
      <c r="J9" s="4">
        <v>2.0674362199265301</v>
      </c>
      <c r="K9" s="4">
        <v>2.0819299023275999</v>
      </c>
      <c r="L9" s="4">
        <v>2.0315892214715898</v>
      </c>
      <c r="M9" s="4">
        <v>2.0819276063429402</v>
      </c>
      <c r="N9" s="4">
        <v>2.0228007083227801</v>
      </c>
      <c r="O9" s="4">
        <v>1.94942235499223</v>
      </c>
      <c r="P9" s="4">
        <v>1.92097675947283</v>
      </c>
      <c r="Q9" s="6">
        <v>2.6128557724011601</v>
      </c>
      <c r="R9" s="6">
        <v>2.5416778030154399</v>
      </c>
      <c r="S9" s="6">
        <v>2.5095368031768501</v>
      </c>
      <c r="T9" s="6">
        <v>2.4297373841919399</v>
      </c>
      <c r="U9" s="6">
        <v>2.1511334541243001</v>
      </c>
      <c r="V9" s="6">
        <v>2.06922993145833</v>
      </c>
      <c r="W9" s="6">
        <v>1.74473112105894</v>
      </c>
      <c r="X9" s="6">
        <v>1.7133403096383999</v>
      </c>
      <c r="Y9" s="6">
        <v>1.66951815407325</v>
      </c>
      <c r="Z9" s="6">
        <v>2.34880616119746</v>
      </c>
      <c r="AA9" s="6">
        <v>1.8703953255064101</v>
      </c>
      <c r="AB9" s="6">
        <v>2.2282676201753402</v>
      </c>
      <c r="AC9" s="8">
        <v>3.0084602515657002</v>
      </c>
      <c r="AD9" s="8">
        <v>2.35181307757792</v>
      </c>
      <c r="AE9" s="8">
        <v>2.4623457831450599</v>
      </c>
      <c r="AF9" s="8">
        <v>2.3975389664327298</v>
      </c>
      <c r="AG9" s="8">
        <v>2.3479328389545402</v>
      </c>
      <c r="AH9" s="8">
        <v>2.3695156853632602</v>
      </c>
      <c r="AI9" s="8">
        <v>1.88243579249518</v>
      </c>
      <c r="AJ9" s="8">
        <v>1.75253697952368</v>
      </c>
      <c r="AK9" s="8">
        <v>1.87402860547493</v>
      </c>
      <c r="AL9" s="8">
        <v>2.4308010337281201</v>
      </c>
      <c r="AM9" s="8">
        <v>2.3249727915991301</v>
      </c>
      <c r="AN9" s="8">
        <v>2.21945957092586</v>
      </c>
    </row>
    <row r="10" spans="1:40" x14ac:dyDescent="0.25">
      <c r="A10" t="s">
        <v>140</v>
      </c>
      <c r="B10" s="4">
        <v>0.65080459434509597</v>
      </c>
      <c r="C10" s="6">
        <v>0.600963814995218</v>
      </c>
      <c r="D10" s="8">
        <v>0.72011339276573305</v>
      </c>
      <c r="E10" s="4">
        <v>1.15692982067196</v>
      </c>
      <c r="F10" s="4">
        <v>1.19060682174091</v>
      </c>
      <c r="G10" s="4">
        <v>1.1366509019664699</v>
      </c>
      <c r="H10" s="4">
        <v>1.24399627955652</v>
      </c>
      <c r="I10" s="4">
        <v>1.25356341640724</v>
      </c>
      <c r="J10" s="4">
        <v>1.04984617357391</v>
      </c>
      <c r="K10" s="4">
        <v>1.2186810883700401</v>
      </c>
      <c r="L10" s="4">
        <v>1.08504124063621</v>
      </c>
      <c r="M10" s="4">
        <v>1.1081417512892699</v>
      </c>
      <c r="N10" s="4">
        <v>1.13314505831671</v>
      </c>
      <c r="O10" s="4">
        <v>1.1336343501158901</v>
      </c>
      <c r="P10" s="4">
        <v>1.1046033801699799</v>
      </c>
      <c r="Q10" s="6">
        <v>1.39482655016818</v>
      </c>
      <c r="R10" s="6">
        <v>1.3376843000528</v>
      </c>
      <c r="S10" s="6">
        <v>1.2175532230649899</v>
      </c>
      <c r="T10" s="6">
        <v>1.36679453758678</v>
      </c>
      <c r="U10" s="6">
        <v>1.15727400766379</v>
      </c>
      <c r="V10" s="6">
        <v>1.1246614622826101</v>
      </c>
      <c r="W10" s="6">
        <v>1.1886535619635099</v>
      </c>
      <c r="X10" s="6">
        <v>1.18666807392073</v>
      </c>
      <c r="Y10" s="6">
        <v>1.1387445158387299</v>
      </c>
      <c r="Z10" s="6">
        <v>1.28775801957866</v>
      </c>
      <c r="AA10" s="6">
        <v>1.0795261950011901</v>
      </c>
      <c r="AB10" s="6">
        <v>1.1940814220795</v>
      </c>
      <c r="AC10" s="8">
        <v>1.6800264521085799</v>
      </c>
      <c r="AD10" s="8">
        <v>1.3089725545048201</v>
      </c>
      <c r="AE10" s="8">
        <v>1.16534025389547</v>
      </c>
      <c r="AF10" s="8">
        <v>1.13765794965622</v>
      </c>
      <c r="AG10" s="8">
        <v>1.1525622298262601</v>
      </c>
      <c r="AH10" s="8">
        <v>1.21341987635301</v>
      </c>
      <c r="AI10" s="8">
        <v>1.1475913122043699</v>
      </c>
      <c r="AJ10" s="8">
        <v>1.3157677519492199</v>
      </c>
      <c r="AK10" s="8">
        <v>1.2029865597581799</v>
      </c>
      <c r="AL10" s="8">
        <v>1.3303467027493501</v>
      </c>
      <c r="AM10" s="8">
        <v>1.2332478711511401</v>
      </c>
      <c r="AN10" s="8">
        <v>1.2348195210670301</v>
      </c>
    </row>
    <row r="11" spans="1:40" x14ac:dyDescent="0.25">
      <c r="A11" t="s">
        <v>147</v>
      </c>
      <c r="B11" s="4">
        <v>0.677110745232816</v>
      </c>
      <c r="C11" s="6">
        <v>0.64136156311926196</v>
      </c>
      <c r="D11" s="8">
        <v>0.88167494589420903</v>
      </c>
      <c r="E11" s="4">
        <v>1.4136861212591101</v>
      </c>
      <c r="F11" s="4">
        <v>1.44411362278032</v>
      </c>
      <c r="G11" s="4">
        <v>1.25109503989473</v>
      </c>
      <c r="H11" s="4">
        <v>1.2277708581864499</v>
      </c>
      <c r="I11" s="4">
        <v>1.6425897678138</v>
      </c>
      <c r="J11" s="4">
        <v>1.3411428030855099</v>
      </c>
      <c r="K11" s="4">
        <v>1.8401357835396399</v>
      </c>
      <c r="L11" s="4">
        <v>1.6353590868455199</v>
      </c>
      <c r="M11" s="4">
        <v>1.2633959753655899</v>
      </c>
      <c r="N11" s="4">
        <v>1.1904484233049699</v>
      </c>
      <c r="O11" s="4">
        <v>1.66799623250416</v>
      </c>
      <c r="P11" s="4">
        <v>1.2486702544311701</v>
      </c>
      <c r="Q11" s="6">
        <v>1.7123160185294599</v>
      </c>
      <c r="R11" s="6">
        <v>1.0525118842384</v>
      </c>
      <c r="S11" s="6">
        <v>1.16194426319069</v>
      </c>
      <c r="T11" s="6">
        <v>1.6151802550899601</v>
      </c>
      <c r="U11" s="6">
        <v>1.0377018216851901</v>
      </c>
      <c r="V11" s="6">
        <v>0.91309057535471005</v>
      </c>
      <c r="W11" s="6">
        <v>1.3505015773904701</v>
      </c>
      <c r="X11" s="6">
        <v>1.41173413770207</v>
      </c>
      <c r="Y11" s="6">
        <v>1.0980515242129301</v>
      </c>
      <c r="Z11" s="6">
        <v>1.1820149063893099</v>
      </c>
      <c r="AA11" s="6">
        <v>0.98830027069415505</v>
      </c>
      <c r="AB11" s="6">
        <v>1.28373085853396</v>
      </c>
      <c r="AC11" s="8">
        <v>1.8758066502810899</v>
      </c>
      <c r="AD11" s="8">
        <v>1.18007630459862</v>
      </c>
      <c r="AE11" s="8">
        <v>0.84374527862272697</v>
      </c>
      <c r="AF11" s="8">
        <v>1.0430828661882099</v>
      </c>
      <c r="AG11" s="8">
        <v>1.1230821692317801</v>
      </c>
      <c r="AH11" s="8">
        <v>1.1706882106290299</v>
      </c>
      <c r="AI11" s="8">
        <v>1.3820689924673599</v>
      </c>
      <c r="AJ11" s="8">
        <v>1.64352166267828</v>
      </c>
      <c r="AK11" s="8">
        <v>1.1555188936306</v>
      </c>
      <c r="AL11" s="8">
        <v>0.99023501306825101</v>
      </c>
      <c r="AM11" s="8">
        <v>0.92982689596590196</v>
      </c>
      <c r="AN11" s="8">
        <v>1.03175784602453</v>
      </c>
    </row>
    <row r="12" spans="1:40" x14ac:dyDescent="0.25">
      <c r="A12" t="s">
        <v>154</v>
      </c>
      <c r="B12" s="4">
        <v>1.18571811837096</v>
      </c>
      <c r="C12" s="6">
        <v>1.3441442164927</v>
      </c>
      <c r="D12" s="8">
        <v>1.41332486631188</v>
      </c>
      <c r="E12" s="4">
        <v>1.60771439616117</v>
      </c>
      <c r="F12" s="4">
        <v>1.6235752376360799</v>
      </c>
      <c r="G12" s="4">
        <v>1.46207463524398</v>
      </c>
      <c r="H12" s="4">
        <v>0.97912166230639897</v>
      </c>
      <c r="I12" s="4">
        <v>1.12224254594394</v>
      </c>
      <c r="J12" s="4">
        <v>0.96320202319876502</v>
      </c>
      <c r="K12" s="4">
        <v>0.29013433128104099</v>
      </c>
      <c r="L12" s="4">
        <v>0.34584861626417801</v>
      </c>
      <c r="M12" s="4">
        <v>0.30263579351263897</v>
      </c>
      <c r="N12" s="4">
        <v>0.51844721514496495</v>
      </c>
      <c r="O12" s="4">
        <v>0.64817390200688896</v>
      </c>
      <c r="P12" s="4">
        <v>0.52774049329303396</v>
      </c>
      <c r="Q12" s="6">
        <v>1.64234471151229</v>
      </c>
      <c r="R12" s="6">
        <v>1.20717860785354</v>
      </c>
      <c r="S12" s="6">
        <v>1.4364359281772401</v>
      </c>
      <c r="T12" s="6">
        <v>0.90911505418128402</v>
      </c>
      <c r="U12" s="6">
        <v>0.70593642921953104</v>
      </c>
      <c r="V12" s="6">
        <v>0.370726704576537</v>
      </c>
      <c r="W12" s="6">
        <v>0.23540649313630799</v>
      </c>
      <c r="X12" s="6">
        <v>0.26703337111167802</v>
      </c>
      <c r="Y12" s="6">
        <v>0.19901902856289899</v>
      </c>
      <c r="Z12" s="6">
        <v>0.78558572968678697</v>
      </c>
      <c r="AA12" s="6">
        <v>0.224137516167356</v>
      </c>
      <c r="AB12" s="6">
        <v>0.75833466059421395</v>
      </c>
      <c r="AC12" s="8">
        <v>1.9159559523146099</v>
      </c>
      <c r="AD12" s="8">
        <v>1.3170745055219499</v>
      </c>
      <c r="AE12" s="8">
        <v>1.05509909309302</v>
      </c>
      <c r="AF12" s="8">
        <v>1.03186273543009</v>
      </c>
      <c r="AG12" s="8">
        <v>1.4293617828360801</v>
      </c>
      <c r="AH12" s="8">
        <v>1.66051134419489</v>
      </c>
      <c r="AI12" s="8">
        <v>0.16606283363042401</v>
      </c>
      <c r="AJ12" s="8">
        <v>0.127675385509678</v>
      </c>
      <c r="AK12" s="8">
        <v>0.201714569417178</v>
      </c>
      <c r="AL12" s="8">
        <v>0.79146133363652604</v>
      </c>
      <c r="AM12" s="8">
        <v>0.71488629976613405</v>
      </c>
      <c r="AN12" s="8">
        <v>0.98578670045820005</v>
      </c>
    </row>
    <row r="13" spans="1:40" x14ac:dyDescent="0.25">
      <c r="A13" t="s">
        <v>161</v>
      </c>
      <c r="B13" s="4">
        <v>1.49625091340377</v>
      </c>
      <c r="C13" s="6">
        <v>1.4242297627568099</v>
      </c>
      <c r="D13" s="8">
        <v>1.74233653831332</v>
      </c>
      <c r="E13" s="4">
        <v>2.3687883054318801</v>
      </c>
      <c r="F13" s="4">
        <v>2.4985711449268302</v>
      </c>
      <c r="G13" s="4">
        <v>2.2524735279280899</v>
      </c>
      <c r="H13" s="4">
        <v>1.86297046183091</v>
      </c>
      <c r="I13" s="4">
        <v>2.1986407209993</v>
      </c>
      <c r="J13" s="4">
        <v>1.93066108695146</v>
      </c>
      <c r="K13" s="4">
        <v>2.1858437203381902</v>
      </c>
      <c r="L13" s="4">
        <v>1.9984536809262099</v>
      </c>
      <c r="M13" s="4">
        <v>1.8256791966007699</v>
      </c>
      <c r="N13" s="4">
        <v>1.96335710732807</v>
      </c>
      <c r="O13" s="4">
        <v>2.296356824049</v>
      </c>
      <c r="P13" s="4">
        <v>2.0878205377047299</v>
      </c>
      <c r="Q13" s="6">
        <v>2.6207087134069198</v>
      </c>
      <c r="R13" s="6">
        <v>2.1046881600278202</v>
      </c>
      <c r="S13" s="6">
        <v>2.34123686253352</v>
      </c>
      <c r="T13" s="6">
        <v>2.2454408364827101</v>
      </c>
      <c r="U13" s="6">
        <v>1.6772541342475</v>
      </c>
      <c r="V13" s="6">
        <v>1.2616423900064699</v>
      </c>
      <c r="W13" s="6">
        <v>1.80107235224031</v>
      </c>
      <c r="X13" s="6">
        <v>1.8307642385496801</v>
      </c>
      <c r="Y13" s="6">
        <v>1.6378673021155099</v>
      </c>
      <c r="Z13" s="6">
        <v>2.06594390373614</v>
      </c>
      <c r="AA13" s="6">
        <v>1.58970412494573</v>
      </c>
      <c r="AB13" s="6">
        <v>2.4253995435960198</v>
      </c>
      <c r="AC13" s="8">
        <v>3.0557733911740002</v>
      </c>
      <c r="AD13" s="8">
        <v>2.1572594686501798</v>
      </c>
      <c r="AE13" s="8">
        <v>1.7903808346386001</v>
      </c>
      <c r="AF13" s="8">
        <v>1.7466187528274899</v>
      </c>
      <c r="AG13" s="8">
        <v>2.2246877023687102</v>
      </c>
      <c r="AH13" s="8">
        <v>2.4967467547181301</v>
      </c>
      <c r="AI13" s="8">
        <v>1.8756489300447601</v>
      </c>
      <c r="AJ13" s="8">
        <v>1.9541991131330601</v>
      </c>
      <c r="AK13" s="8">
        <v>1.72440689191103</v>
      </c>
      <c r="AL13" s="8">
        <v>1.8029851529301699</v>
      </c>
      <c r="AM13" s="8">
        <v>1.7783275025904499</v>
      </c>
      <c r="AN13" s="8">
        <v>2.16294034772053</v>
      </c>
    </row>
    <row r="14" spans="1:40" x14ac:dyDescent="0.25">
      <c r="A14" t="s">
        <v>168</v>
      </c>
      <c r="B14" s="4">
        <v>0.13704498854522501</v>
      </c>
      <c r="C14" s="6">
        <v>0.115694855094055</v>
      </c>
      <c r="D14" s="8">
        <v>0.13205572912062999</v>
      </c>
      <c r="E14" s="4">
        <v>0.135216403707555</v>
      </c>
      <c r="F14" s="4">
        <v>0.138712058929678</v>
      </c>
      <c r="G14" s="4">
        <v>0.14115433045956799</v>
      </c>
      <c r="H14" s="4">
        <v>0.13715335077951399</v>
      </c>
      <c r="I14" s="4">
        <v>0.13404977401846299</v>
      </c>
      <c r="J14" s="4">
        <v>0.13276582477596899</v>
      </c>
      <c r="K14" s="4">
        <v>0.12608552124030101</v>
      </c>
      <c r="L14" s="4">
        <v>0.121560040665926</v>
      </c>
      <c r="M14" s="4">
        <v>0.12971620464966299</v>
      </c>
      <c r="N14" s="4">
        <v>0.133535858234061</v>
      </c>
      <c r="O14" s="4">
        <v>0.131135350432937</v>
      </c>
      <c r="P14" s="4">
        <v>0.136487776688621</v>
      </c>
      <c r="Q14" s="6">
        <v>0.134500115940791</v>
      </c>
      <c r="R14" s="6">
        <v>0.13021663846247999</v>
      </c>
      <c r="S14" s="6">
        <v>0.140226960485622</v>
      </c>
      <c r="T14" s="6">
        <v>0.135615529072594</v>
      </c>
      <c r="U14" s="6">
        <v>0.13200228947449599</v>
      </c>
      <c r="V14" s="6">
        <v>0.14894456610012299</v>
      </c>
      <c r="W14" s="6">
        <v>0.130013436045015</v>
      </c>
      <c r="X14" s="6">
        <v>0.12567060446952599</v>
      </c>
      <c r="Y14" s="6">
        <v>0.12985247882637599</v>
      </c>
      <c r="Z14" s="6">
        <v>0.13422981068718701</v>
      </c>
      <c r="AA14" s="6">
        <v>0.14262896393966801</v>
      </c>
      <c r="AB14" s="6">
        <v>0.14092502882816901</v>
      </c>
      <c r="AC14" s="8">
        <v>0.12960824954734401</v>
      </c>
      <c r="AD14" s="8">
        <v>0.12133977968958699</v>
      </c>
      <c r="AE14" s="8">
        <v>0.143445633672179</v>
      </c>
      <c r="AF14" s="8">
        <v>0.12567184483355401</v>
      </c>
      <c r="AG14" s="8">
        <v>0.13934332929798701</v>
      </c>
      <c r="AH14" s="8">
        <v>0.13080537098343001</v>
      </c>
      <c r="AI14" s="8">
        <v>0.12886351455735001</v>
      </c>
      <c r="AJ14" s="8">
        <v>0.11949340482024</v>
      </c>
      <c r="AK14" s="8">
        <v>0.13201042752190101</v>
      </c>
      <c r="AL14" s="8">
        <v>0.13932807448918899</v>
      </c>
      <c r="AM14" s="8">
        <v>0.142194945514172</v>
      </c>
      <c r="AN14" s="8">
        <v>0.150236890740093</v>
      </c>
    </row>
    <row r="15" spans="1:40" x14ac:dyDescent="0.25">
      <c r="A15" t="s">
        <v>195</v>
      </c>
      <c r="B15" s="4">
        <v>0.322668234543669</v>
      </c>
      <c r="C15" s="6">
        <v>0.319337609324302</v>
      </c>
      <c r="D15" s="8">
        <v>0.38337800578391201</v>
      </c>
      <c r="E15" s="4">
        <v>0.495730057512275</v>
      </c>
      <c r="F15" s="4">
        <v>0.51696781613067699</v>
      </c>
      <c r="G15" s="4">
        <v>0.48073463862917698</v>
      </c>
      <c r="H15" s="4">
        <v>0.46682031688252301</v>
      </c>
      <c r="I15" s="4">
        <v>0.494584975327714</v>
      </c>
      <c r="J15" s="4">
        <v>0.43571083535130201</v>
      </c>
      <c r="K15" s="4">
        <v>0.45631633297466101</v>
      </c>
      <c r="L15" s="4">
        <v>0.44257983143235302</v>
      </c>
      <c r="M15" s="4">
        <v>0.45132004367675399</v>
      </c>
      <c r="N15" s="4">
        <v>0.497671933856354</v>
      </c>
      <c r="O15" s="4">
        <v>0.465436686730344</v>
      </c>
      <c r="P15" s="4">
        <v>0.46405610441114498</v>
      </c>
      <c r="Q15" s="6">
        <v>0.54862642489202496</v>
      </c>
      <c r="R15" s="6">
        <v>0.52812569582115199</v>
      </c>
      <c r="S15" s="6">
        <v>0.53128125476749199</v>
      </c>
      <c r="T15" s="6">
        <v>0.52062927501171796</v>
      </c>
      <c r="U15" s="6">
        <v>0.429676111611214</v>
      </c>
      <c r="V15" s="6">
        <v>0.462614521501509</v>
      </c>
      <c r="W15" s="6">
        <v>0.40863202738425902</v>
      </c>
      <c r="X15" s="6">
        <v>0.432462493239126</v>
      </c>
      <c r="Y15" s="6">
        <v>0.40244666922143202</v>
      </c>
      <c r="Z15" s="6">
        <v>0.49355866462651798</v>
      </c>
      <c r="AA15" s="6">
        <v>0.42598849815323703</v>
      </c>
      <c r="AB15" s="6">
        <v>0.49697779884774801</v>
      </c>
      <c r="AC15" s="8">
        <v>0.60432184615421003</v>
      </c>
      <c r="AD15" s="8">
        <v>0.46210037519910102</v>
      </c>
      <c r="AE15" s="8">
        <v>0.46799633042598199</v>
      </c>
      <c r="AF15" s="8">
        <v>0.45534259797777399</v>
      </c>
      <c r="AG15" s="8">
        <v>0.505597120627019</v>
      </c>
      <c r="AH15" s="8">
        <v>0.52049540051485899</v>
      </c>
      <c r="AI15" s="8">
        <v>0.44780686927025098</v>
      </c>
      <c r="AJ15" s="8">
        <v>0.44148013076617998</v>
      </c>
      <c r="AK15" s="8">
        <v>0.42724333297115802</v>
      </c>
      <c r="AL15" s="8">
        <v>0.472227928138018</v>
      </c>
      <c r="AM15" s="8">
        <v>0.46549621062749802</v>
      </c>
      <c r="AN15" s="8">
        <v>0.48964732403202499</v>
      </c>
    </row>
    <row r="16" spans="1:40" x14ac:dyDescent="0.25">
      <c r="A16" t="s">
        <v>235</v>
      </c>
      <c r="B16" s="4">
        <v>0.14061630385666901</v>
      </c>
      <c r="C16" s="6">
        <v>0.137282793505169</v>
      </c>
      <c r="D16" s="8">
        <v>0.161921221918467</v>
      </c>
      <c r="E16" s="4">
        <v>0.120904274416973</v>
      </c>
      <c r="F16" s="4">
        <v>0.14107114887352701</v>
      </c>
      <c r="G16" s="4">
        <v>0.117020877157077</v>
      </c>
      <c r="H16" s="4">
        <v>1.53559366384627E-2</v>
      </c>
      <c r="I16" s="4">
        <v>2.12993413256975E-2</v>
      </c>
      <c r="J16" s="4">
        <v>2.2532988198839098E-2</v>
      </c>
      <c r="K16" s="4">
        <v>2.2520669082955198E-2</v>
      </c>
      <c r="L16" s="4">
        <v>2.42063287396342E-2</v>
      </c>
      <c r="M16" s="4">
        <v>1.32475534745118E-2</v>
      </c>
      <c r="N16" s="4">
        <v>0.105835890839572</v>
      </c>
      <c r="O16" s="4">
        <v>9.6265460358789398E-2</v>
      </c>
      <c r="P16" s="4">
        <v>0.13251447539825101</v>
      </c>
      <c r="Q16" s="6">
        <v>7.5925227773795803E-2</v>
      </c>
      <c r="R16" s="6">
        <v>6.1842750621406997E-2</v>
      </c>
      <c r="S16" s="6">
        <v>0.117653789704717</v>
      </c>
      <c r="T16" s="6">
        <v>2.4042117120995202E-2</v>
      </c>
      <c r="U16" s="6">
        <v>1.5965409873137999E-2</v>
      </c>
      <c r="V16" s="6">
        <v>1.31715241600983E-2</v>
      </c>
      <c r="W16" s="6">
        <v>1.0602054262203099E-2</v>
      </c>
      <c r="X16" s="6">
        <v>1.11137089581338E-2</v>
      </c>
      <c r="Y16" s="6">
        <v>1.25654971981334E-2</v>
      </c>
      <c r="Z16" s="6">
        <v>9.2660109387784594E-3</v>
      </c>
      <c r="AA16" s="6">
        <v>2.5349914389482999E-2</v>
      </c>
      <c r="AB16" s="6">
        <v>1.9922615862609201E-2</v>
      </c>
      <c r="AC16" s="8">
        <v>2.86461009656176E-2</v>
      </c>
      <c r="AD16" s="8">
        <v>2.1584361581044199E-2</v>
      </c>
      <c r="AE16" s="8">
        <v>2.1914430167025802E-2</v>
      </c>
      <c r="AF16" s="8">
        <v>8.4558688481579103E-2</v>
      </c>
      <c r="AG16" s="8">
        <v>0.135566990992219</v>
      </c>
      <c r="AH16" s="8">
        <v>0.130490858056759</v>
      </c>
      <c r="AI16" s="8">
        <v>2.16070535583603E-2</v>
      </c>
      <c r="AJ16" s="8">
        <v>1.3937207139662299E-2</v>
      </c>
      <c r="AK16" s="8">
        <v>1.57136839159846E-2</v>
      </c>
      <c r="AL16" s="8">
        <v>1.0431360334664E-2</v>
      </c>
      <c r="AM16" s="8">
        <v>1.1960514676327499E-2</v>
      </c>
      <c r="AN16" s="8">
        <v>9.6632599634886105E-3</v>
      </c>
    </row>
    <row r="17" spans="1:40" x14ac:dyDescent="0.25">
      <c r="A17" t="s">
        <v>239</v>
      </c>
      <c r="B17" s="4">
        <v>0.81257290886381195</v>
      </c>
      <c r="C17" s="6">
        <v>0.77148526359683101</v>
      </c>
      <c r="D17" s="8">
        <v>0.95790432451955498</v>
      </c>
      <c r="E17" s="4">
        <v>1.1332388184481701</v>
      </c>
      <c r="F17" s="4">
        <v>1.0996475170819699</v>
      </c>
      <c r="G17" s="4">
        <v>1.08380738952393</v>
      </c>
      <c r="H17" s="4">
        <v>1.0564831967866</v>
      </c>
      <c r="I17" s="4">
        <v>1.0231738305026601</v>
      </c>
      <c r="J17" s="4">
        <v>0.98509177720042396</v>
      </c>
      <c r="K17" s="4">
        <v>1.0710647030134299</v>
      </c>
      <c r="L17" s="4">
        <v>1.07711867427172</v>
      </c>
      <c r="M17" s="4">
        <v>1.07641193120496</v>
      </c>
      <c r="N17" s="4">
        <v>1.0360237277800299</v>
      </c>
      <c r="O17" s="4">
        <v>1.05902712273212</v>
      </c>
      <c r="P17" s="4">
        <v>0.99043971599232505</v>
      </c>
      <c r="Q17" s="6">
        <v>1.1743248966249</v>
      </c>
      <c r="R17" s="6">
        <v>1.1317276708037001</v>
      </c>
      <c r="S17" s="6">
        <v>1.10546530973607</v>
      </c>
      <c r="T17" s="6">
        <v>1.15539277301413</v>
      </c>
      <c r="U17" s="6">
        <v>0.99351979915585897</v>
      </c>
      <c r="V17" s="6">
        <v>0.98702768906753802</v>
      </c>
      <c r="W17" s="6">
        <v>1.0179614403089201</v>
      </c>
      <c r="X17" s="6">
        <v>1.0344164605416899</v>
      </c>
      <c r="Y17" s="6">
        <v>0.98436351602736305</v>
      </c>
      <c r="Z17" s="6">
        <v>1.0689726302148801</v>
      </c>
      <c r="AA17" s="6">
        <v>0.95558130255588802</v>
      </c>
      <c r="AB17" s="6">
        <v>1.09806931173752</v>
      </c>
      <c r="AC17" s="8">
        <v>1.34720151322994</v>
      </c>
      <c r="AD17" s="8">
        <v>1.0666929480062799</v>
      </c>
      <c r="AE17" s="8">
        <v>1.03113630509799</v>
      </c>
      <c r="AF17" s="8">
        <v>1.0519715164744401</v>
      </c>
      <c r="AG17" s="8">
        <v>1.05185680852553</v>
      </c>
      <c r="AH17" s="8">
        <v>1.08357916934733</v>
      </c>
      <c r="AI17" s="8">
        <v>1.0684627926822801</v>
      </c>
      <c r="AJ17" s="8">
        <v>0.99775140009709895</v>
      </c>
      <c r="AK17" s="8">
        <v>1.0322760051732101</v>
      </c>
      <c r="AL17" s="8">
        <v>1.07228871617903</v>
      </c>
      <c r="AM17" s="8">
        <v>1.0554802970024899</v>
      </c>
      <c r="AN17" s="8">
        <v>1.0449943782315501</v>
      </c>
    </row>
    <row r="18" spans="1:40" x14ac:dyDescent="0.25">
      <c r="A18" t="s">
        <v>252</v>
      </c>
      <c r="B18" s="4">
        <v>0.11389231836481301</v>
      </c>
      <c r="C18" s="6">
        <v>0.116832661531245</v>
      </c>
      <c r="D18" s="8">
        <v>0.14384461730231199</v>
      </c>
      <c r="E18" s="4">
        <v>0.16254414723105501</v>
      </c>
      <c r="F18" s="4">
        <v>0.181763557476323</v>
      </c>
      <c r="G18" s="4">
        <v>0.13945901285012299</v>
      </c>
      <c r="H18" s="4">
        <v>0.118740909085484</v>
      </c>
      <c r="I18" s="4">
        <v>0.17478377470866399</v>
      </c>
      <c r="J18" s="4">
        <v>0.129964780758341</v>
      </c>
      <c r="K18" s="4">
        <v>9.0515724470693795E-2</v>
      </c>
      <c r="L18" s="4">
        <v>9.0080529714566898E-2</v>
      </c>
      <c r="M18" s="4">
        <v>6.4410875255126801E-2</v>
      </c>
      <c r="N18" s="4">
        <v>9.5285638390380303E-2</v>
      </c>
      <c r="O18" s="4">
        <v>0.13842145484523299</v>
      </c>
      <c r="P18" s="4">
        <v>0.12039481777409899</v>
      </c>
      <c r="Q18" s="6">
        <v>0.18016515026324201</v>
      </c>
      <c r="R18" s="6">
        <v>0.174654656175705</v>
      </c>
      <c r="S18" s="6">
        <v>0.159553992320706</v>
      </c>
      <c r="T18" s="6">
        <v>0.151921798835567</v>
      </c>
      <c r="U18" s="6">
        <v>9.4066730776286897E-2</v>
      </c>
      <c r="V18" s="6">
        <v>8.1469907464150504E-2</v>
      </c>
      <c r="W18" s="6">
        <v>6.6997311926759298E-2</v>
      </c>
      <c r="X18" s="6">
        <v>8.2223641628612398E-2</v>
      </c>
      <c r="Y18" s="6">
        <v>6.2582725601095193E-2</v>
      </c>
      <c r="Z18" s="6">
        <v>0.13684010209712399</v>
      </c>
      <c r="AA18" s="6">
        <v>6.8848700257245807E-2</v>
      </c>
      <c r="AB18" s="6">
        <v>0.15175805805106399</v>
      </c>
      <c r="AC18" s="8">
        <v>0.24249559198868301</v>
      </c>
      <c r="AD18" s="8">
        <v>0.14164593778486301</v>
      </c>
      <c r="AE18" s="8">
        <v>0.108373133288979</v>
      </c>
      <c r="AF18" s="8">
        <v>9.0504981959514202E-2</v>
      </c>
      <c r="AG18" s="8">
        <v>0.13835132870974901</v>
      </c>
      <c r="AH18" s="8">
        <v>0.17897728936089299</v>
      </c>
      <c r="AI18" s="8">
        <v>7.3259021567652793E-2</v>
      </c>
      <c r="AJ18" s="8">
        <v>7.4193313322232196E-2</v>
      </c>
      <c r="AK18" s="8">
        <v>6.4464932422733601E-2</v>
      </c>
      <c r="AL18" s="8">
        <v>0.114485481966871</v>
      </c>
      <c r="AM18" s="8">
        <v>0.1066467449542</v>
      </c>
      <c r="AN18" s="8">
        <v>0.15650871769066399</v>
      </c>
    </row>
    <row r="19" spans="1:40" x14ac:dyDescent="0.25">
      <c r="A19" t="s">
        <v>277</v>
      </c>
      <c r="B19" s="4">
        <v>1</v>
      </c>
      <c r="C19" s="6">
        <v>1</v>
      </c>
      <c r="D19" s="8">
        <v>1</v>
      </c>
      <c r="E19" s="4">
        <v>1</v>
      </c>
      <c r="F19" s="4">
        <v>1</v>
      </c>
      <c r="G19" s="4">
        <v>1</v>
      </c>
      <c r="H19" s="4">
        <v>1</v>
      </c>
      <c r="I19" s="4">
        <v>1</v>
      </c>
      <c r="J19" s="4">
        <v>1</v>
      </c>
      <c r="K19" s="4">
        <v>1</v>
      </c>
      <c r="L19" s="4">
        <v>1</v>
      </c>
      <c r="M19" s="4">
        <v>1</v>
      </c>
      <c r="N19" s="4">
        <v>1</v>
      </c>
      <c r="O19" s="4">
        <v>1</v>
      </c>
      <c r="P19" s="4">
        <v>1</v>
      </c>
      <c r="Q19" s="6">
        <v>1</v>
      </c>
      <c r="R19" s="6">
        <v>1</v>
      </c>
      <c r="S19" s="6">
        <v>1</v>
      </c>
      <c r="T19" s="6">
        <v>1</v>
      </c>
      <c r="U19" s="6">
        <v>1</v>
      </c>
      <c r="V19" s="6">
        <v>1</v>
      </c>
      <c r="W19" s="6">
        <v>1</v>
      </c>
      <c r="X19" s="6">
        <v>1</v>
      </c>
      <c r="Y19" s="6">
        <v>1</v>
      </c>
      <c r="Z19" s="6">
        <v>1</v>
      </c>
      <c r="AA19" s="6">
        <v>1</v>
      </c>
      <c r="AB19" s="6">
        <v>1</v>
      </c>
      <c r="AC19" s="8">
        <v>1</v>
      </c>
      <c r="AD19" s="8">
        <v>1</v>
      </c>
      <c r="AE19" s="8">
        <v>1</v>
      </c>
      <c r="AF19" s="8">
        <v>1</v>
      </c>
      <c r="AG19" s="8">
        <v>1</v>
      </c>
      <c r="AH19" s="8">
        <v>1</v>
      </c>
      <c r="AI19" s="8">
        <v>1</v>
      </c>
      <c r="AJ19" s="8">
        <v>1</v>
      </c>
      <c r="AK19" s="8">
        <v>1</v>
      </c>
      <c r="AL19" s="8">
        <v>1</v>
      </c>
      <c r="AM19" s="8">
        <v>1</v>
      </c>
      <c r="AN19" s="8">
        <v>1</v>
      </c>
    </row>
    <row r="20" spans="1:40" x14ac:dyDescent="0.25">
      <c r="A20" t="s">
        <v>283</v>
      </c>
      <c r="B20" s="4">
        <v>0.175161122012438</v>
      </c>
      <c r="C20" s="6">
        <v>0.223726217951144</v>
      </c>
      <c r="D20" s="8">
        <v>0.23948753169840101</v>
      </c>
      <c r="E20" s="4">
        <v>0.99604277348501302</v>
      </c>
      <c r="F20" s="4">
        <v>0.874209042633735</v>
      </c>
      <c r="G20" s="4">
        <v>0.81917235736486005</v>
      </c>
      <c r="H20" s="4">
        <v>0.92752170102559806</v>
      </c>
      <c r="I20" s="4">
        <v>1.10663265329708</v>
      </c>
      <c r="J20" s="4">
        <v>0.78924906606928802</v>
      </c>
      <c r="K20" s="4">
        <v>1.28242658085467</v>
      </c>
      <c r="L20" s="4">
        <v>1.09409733753623</v>
      </c>
      <c r="M20" s="4">
        <v>0.67310286192453594</v>
      </c>
      <c r="N20" s="4">
        <v>0.72940086908615798</v>
      </c>
      <c r="O20" s="4">
        <v>1.0788202103709399</v>
      </c>
      <c r="P20" s="4">
        <v>0.71220886699849895</v>
      </c>
      <c r="Q20" s="6">
        <v>1.5330002463283401</v>
      </c>
      <c r="R20" s="6">
        <v>0.85252471841700606</v>
      </c>
      <c r="S20" s="6">
        <v>0.79747147531237095</v>
      </c>
      <c r="T20" s="6">
        <v>1.12162062581628</v>
      </c>
      <c r="U20" s="6">
        <v>0.71042872222586795</v>
      </c>
      <c r="V20" s="6">
        <v>0.53410357169110301</v>
      </c>
      <c r="W20" s="6">
        <v>0.88033776198151703</v>
      </c>
      <c r="X20" s="6">
        <v>0.88939963024033097</v>
      </c>
      <c r="Y20" s="6">
        <v>0.61097395559668499</v>
      </c>
      <c r="Z20" s="6">
        <v>0.83577217755343503</v>
      </c>
      <c r="AA20" s="6">
        <v>0.57926174163823596</v>
      </c>
      <c r="AB20" s="6">
        <v>0.77402844596800202</v>
      </c>
      <c r="AC20" s="8">
        <v>1.73331135725287</v>
      </c>
      <c r="AD20" s="8">
        <v>1.03302702807503</v>
      </c>
      <c r="AE20" s="8">
        <v>0.61638570153752703</v>
      </c>
      <c r="AF20" s="8">
        <v>0.915420597014174</v>
      </c>
      <c r="AG20" s="8">
        <v>0.81917878046792403</v>
      </c>
      <c r="AH20" s="8">
        <v>0.889713522075678</v>
      </c>
      <c r="AI20" s="8">
        <v>0.879031191530109</v>
      </c>
      <c r="AJ20" s="8">
        <v>1.01028458109814</v>
      </c>
      <c r="AK20" s="8">
        <v>0.65138282106637202</v>
      </c>
      <c r="AL20" s="8">
        <v>0.72168077042989498</v>
      </c>
      <c r="AM20" s="8">
        <v>0.61688165682817697</v>
      </c>
      <c r="AN20" s="8">
        <v>0.71357791308109897</v>
      </c>
    </row>
    <row r="21" spans="1:40" x14ac:dyDescent="0.25">
      <c r="A21" t="s">
        <v>296</v>
      </c>
      <c r="B21" s="4">
        <v>2.69005384162266E-3</v>
      </c>
      <c r="C21" s="6">
        <v>4.8766260663693399E-3</v>
      </c>
      <c r="D21" s="8">
        <v>5.4296782251990099E-3</v>
      </c>
      <c r="E21" s="4">
        <v>2.3069116346381202</v>
      </c>
      <c r="F21" s="4">
        <v>2.7804510422558302</v>
      </c>
      <c r="G21" s="4">
        <v>2.01990067162293</v>
      </c>
      <c r="H21" s="4">
        <v>4.7518988987839403</v>
      </c>
      <c r="I21" s="4">
        <v>7.6378293366612802</v>
      </c>
      <c r="J21" s="4">
        <v>4.9894084139639796</v>
      </c>
      <c r="K21" s="4">
        <v>7.0748082263485399</v>
      </c>
      <c r="L21" s="4">
        <v>8.0539861050095602</v>
      </c>
      <c r="M21" s="4">
        <v>6.8205255395983402</v>
      </c>
      <c r="N21" s="4">
        <v>6.1382506532146897</v>
      </c>
      <c r="O21" s="4">
        <v>7.3771255538829097</v>
      </c>
      <c r="P21" s="4">
        <v>6.6213734969425202</v>
      </c>
      <c r="Q21" s="6">
        <v>4.8629262158500399</v>
      </c>
      <c r="R21" s="6">
        <v>6.1393608638339803</v>
      </c>
      <c r="S21" s="6">
        <v>3.5344410321683699</v>
      </c>
      <c r="T21" s="6">
        <v>6.16795984876814</v>
      </c>
      <c r="U21" s="6">
        <v>5.25099456250899</v>
      </c>
      <c r="V21" s="6">
        <v>5.8107969631754797</v>
      </c>
      <c r="W21" s="6">
        <v>6.1756496339881002</v>
      </c>
      <c r="X21" s="6">
        <v>7.2630922123029302</v>
      </c>
      <c r="Y21" s="6">
        <v>5.84114876720077</v>
      </c>
      <c r="Z21" s="6">
        <v>6.6084731811961301</v>
      </c>
      <c r="AA21" s="6">
        <v>5.6613963936748002</v>
      </c>
      <c r="AB21" s="6">
        <v>5.5510610946667098</v>
      </c>
      <c r="AC21" s="8">
        <v>7.5592850931514501</v>
      </c>
      <c r="AD21" s="8">
        <v>5.0250647425690698</v>
      </c>
      <c r="AE21" s="8">
        <v>4.7379351735829696</v>
      </c>
      <c r="AF21" s="8">
        <v>1.8826251497380999</v>
      </c>
      <c r="AG21" s="8">
        <v>3.3962497704482701</v>
      </c>
      <c r="AH21" s="8">
        <v>3.47159575117881</v>
      </c>
      <c r="AI21" s="8">
        <v>6.80057028837704</v>
      </c>
      <c r="AJ21" s="8">
        <v>6.6312278923708101</v>
      </c>
      <c r="AK21" s="8">
        <v>6.4410614110975697</v>
      </c>
      <c r="AL21" s="8">
        <v>5.6892429690398698</v>
      </c>
      <c r="AM21" s="8">
        <v>5.8574787701541897</v>
      </c>
      <c r="AN21" s="8">
        <v>7.7065531307316002</v>
      </c>
    </row>
    <row r="22" spans="1:40" x14ac:dyDescent="0.25">
      <c r="A22" t="s">
        <v>336</v>
      </c>
      <c r="B22" s="4">
        <v>52.930547853862997</v>
      </c>
      <c r="C22" s="6">
        <v>55.837333439635998</v>
      </c>
      <c r="D22" s="8">
        <v>54.559829584454697</v>
      </c>
      <c r="E22" s="4">
        <v>51.909415387705202</v>
      </c>
      <c r="F22" s="4">
        <v>48.825982785671599</v>
      </c>
      <c r="G22" s="4">
        <v>50.829763463755</v>
      </c>
      <c r="H22" s="4">
        <v>48.507591207424298</v>
      </c>
      <c r="I22" s="4">
        <v>43.155504619437799</v>
      </c>
      <c r="J22" s="4">
        <v>47.653446287829603</v>
      </c>
      <c r="K22" s="4">
        <v>29.870195685956499</v>
      </c>
      <c r="L22" s="4">
        <v>31.093112374941501</v>
      </c>
      <c r="M22" s="4">
        <v>31.971478111634699</v>
      </c>
      <c r="N22" s="4">
        <v>40.754297849771902</v>
      </c>
      <c r="O22" s="4">
        <v>43.401059232644897</v>
      </c>
      <c r="P22" s="4">
        <v>36.664509135299603</v>
      </c>
      <c r="Q22" s="6">
        <v>51.4889516679766</v>
      </c>
      <c r="R22" s="6">
        <v>36.729454156323399</v>
      </c>
      <c r="S22" s="6">
        <v>44.486951440243203</v>
      </c>
      <c r="T22" s="6">
        <v>48.971531385828698</v>
      </c>
      <c r="U22" s="6">
        <v>42.098827186983897</v>
      </c>
      <c r="V22" s="6">
        <v>31.441645649833902</v>
      </c>
      <c r="W22" s="6">
        <v>33.129346942511397</v>
      </c>
      <c r="X22" s="6">
        <v>32.298333432056502</v>
      </c>
      <c r="Y22" s="6">
        <v>31.9857799591794</v>
      </c>
      <c r="Z22" s="6">
        <v>35.4386274114947</v>
      </c>
      <c r="AA22" s="6">
        <v>30.245105543333501</v>
      </c>
      <c r="AB22" s="6">
        <v>41.012127656977398</v>
      </c>
      <c r="AC22" s="8">
        <v>47.121482230684798</v>
      </c>
      <c r="AD22" s="8">
        <v>43.217317325158902</v>
      </c>
      <c r="AE22" s="8">
        <v>36.376844781307803</v>
      </c>
      <c r="AF22" s="8">
        <v>53.266710825444797</v>
      </c>
      <c r="AG22" s="8">
        <v>45.545469714790002</v>
      </c>
      <c r="AH22" s="8">
        <v>49.402149571702701</v>
      </c>
      <c r="AI22" s="8">
        <v>32.799750756505297</v>
      </c>
      <c r="AJ22" s="8">
        <v>21.855350555672</v>
      </c>
      <c r="AK22" s="8">
        <v>31.380942213506199</v>
      </c>
      <c r="AL22" s="8">
        <v>34.497821732571502</v>
      </c>
      <c r="AM22" s="8">
        <v>34.017331470710701</v>
      </c>
      <c r="AN22" s="8">
        <v>36.985571052485497</v>
      </c>
    </row>
    <row r="23" spans="1:40" x14ac:dyDescent="0.25">
      <c r="A23" t="s">
        <v>343</v>
      </c>
      <c r="B23" s="4">
        <v>14.881890725862901</v>
      </c>
      <c r="C23" s="6">
        <v>16.004958095124302</v>
      </c>
      <c r="D23" s="8">
        <v>17.497356520157499</v>
      </c>
      <c r="E23" s="4">
        <v>14.8225382390529</v>
      </c>
      <c r="F23" s="4">
        <v>14.3661825569861</v>
      </c>
      <c r="G23" s="4">
        <v>14.0816119557789</v>
      </c>
      <c r="H23" s="4">
        <v>13.418614236677101</v>
      </c>
      <c r="I23" s="4">
        <v>12.0481670866432</v>
      </c>
      <c r="J23" s="4">
        <v>13.3454363590116</v>
      </c>
      <c r="K23" s="4">
        <v>6.8761248805777102</v>
      </c>
      <c r="L23" s="4">
        <v>7.6284959954112201</v>
      </c>
      <c r="M23" s="4">
        <v>7.7065459768609603</v>
      </c>
      <c r="N23" s="4">
        <v>10.8709530194194</v>
      </c>
      <c r="O23" s="4">
        <v>11.736470130480599</v>
      </c>
      <c r="P23" s="4">
        <v>9.2762956616169294</v>
      </c>
      <c r="Q23" s="6">
        <v>13.4591062728668</v>
      </c>
      <c r="R23" s="6">
        <v>11.403695528017799</v>
      </c>
      <c r="S23" s="6">
        <v>12.3703160447927</v>
      </c>
      <c r="T23" s="6">
        <v>13.273739093442501</v>
      </c>
      <c r="U23" s="6">
        <v>11.3886380608406</v>
      </c>
      <c r="V23" s="6">
        <v>8.2989897064484097</v>
      </c>
      <c r="W23" s="6">
        <v>7.8612409779619501</v>
      </c>
      <c r="X23" s="6">
        <v>8.0538425688782809</v>
      </c>
      <c r="Y23" s="6">
        <v>7.5227021523907602</v>
      </c>
      <c r="Z23" s="6">
        <v>10.373768484404501</v>
      </c>
      <c r="AA23" s="6">
        <v>8.1561204464313093</v>
      </c>
      <c r="AB23" s="6">
        <v>11.0802505591935</v>
      </c>
      <c r="AC23" s="8">
        <v>12.536719117265401</v>
      </c>
      <c r="AD23" s="8">
        <v>10.8666176994721</v>
      </c>
      <c r="AE23" s="8">
        <v>9.8359639117480704</v>
      </c>
      <c r="AF23" s="8">
        <v>14.5716272673842</v>
      </c>
      <c r="AG23" s="8">
        <v>12.716690661967499</v>
      </c>
      <c r="AH23" s="8">
        <v>13.557974336031901</v>
      </c>
      <c r="AI23" s="8">
        <v>8.0711085835729008</v>
      </c>
      <c r="AJ23" s="8">
        <v>4.9120307288912199</v>
      </c>
      <c r="AK23" s="8">
        <v>7.32301991692239</v>
      </c>
      <c r="AL23" s="8">
        <v>9.5837720675277804</v>
      </c>
      <c r="AM23" s="8">
        <v>9.3403191005419792</v>
      </c>
      <c r="AN23" s="8">
        <v>10.151567173929401</v>
      </c>
    </row>
    <row r="24" spans="1:40" x14ac:dyDescent="0.25">
      <c r="A24" t="s">
        <v>346</v>
      </c>
      <c r="B24" s="4">
        <v>1.846081011563</v>
      </c>
      <c r="C24" s="6">
        <v>2.0605732713555001</v>
      </c>
      <c r="D24" s="8">
        <v>2.2413637539650102</v>
      </c>
      <c r="E24" s="4">
        <v>3.5093644291378401</v>
      </c>
      <c r="F24" s="4">
        <v>3.2982012954386501</v>
      </c>
      <c r="G24" s="4">
        <v>2.55882227664135</v>
      </c>
      <c r="H24" s="4">
        <v>2.63957647310664</v>
      </c>
      <c r="I24" s="4">
        <v>3.46660586332453</v>
      </c>
      <c r="J24" s="4">
        <v>2.4822195631414798</v>
      </c>
      <c r="K24" s="4">
        <v>3.3689229147678001</v>
      </c>
      <c r="L24" s="4">
        <v>3.1061640542723898</v>
      </c>
      <c r="M24" s="4">
        <v>1.9628063014460599</v>
      </c>
      <c r="N24" s="4">
        <v>2.2467801900119202</v>
      </c>
      <c r="O24" s="4">
        <v>3.1944449442614902</v>
      </c>
      <c r="P24" s="4">
        <v>2.3107566737184402</v>
      </c>
      <c r="Q24" s="6">
        <v>3.9416121306534899</v>
      </c>
      <c r="R24" s="6">
        <v>2.6371502803633802</v>
      </c>
      <c r="S24" s="6">
        <v>2.5590691416206002</v>
      </c>
      <c r="T24" s="6">
        <v>3.2757469280094602</v>
      </c>
      <c r="U24" s="6">
        <v>2.0305778560324499</v>
      </c>
      <c r="V24" s="6">
        <v>1.6037557413597601</v>
      </c>
      <c r="W24" s="6">
        <v>2.3923447363100401</v>
      </c>
      <c r="X24" s="6">
        <v>2.5566637370870402</v>
      </c>
      <c r="Y24" s="6">
        <v>1.7498194854460201</v>
      </c>
      <c r="Z24" s="6">
        <v>2.42458704505913</v>
      </c>
      <c r="AA24" s="6">
        <v>1.64574069999186</v>
      </c>
      <c r="AB24" s="6">
        <v>2.5257127278143199</v>
      </c>
      <c r="AC24" s="8">
        <v>4.6661400692931201</v>
      </c>
      <c r="AD24" s="8">
        <v>2.7773562481146898</v>
      </c>
      <c r="AE24" s="8">
        <v>1.8701508109365299</v>
      </c>
      <c r="AF24" s="8">
        <v>2.1335793353513299</v>
      </c>
      <c r="AG24" s="8">
        <v>2.5026562205749099</v>
      </c>
      <c r="AH24" s="8">
        <v>2.7308596397167499</v>
      </c>
      <c r="AI24" s="8">
        <v>2.4564849338435599</v>
      </c>
      <c r="AJ24" s="8">
        <v>2.79597182268992</v>
      </c>
      <c r="AK24" s="8">
        <v>1.8819963584734201</v>
      </c>
      <c r="AL24" s="8">
        <v>2.05025311738095</v>
      </c>
      <c r="AM24" s="8">
        <v>1.83943670044234</v>
      </c>
      <c r="AN24" s="8">
        <v>2.2524381295879201</v>
      </c>
    </row>
    <row r="25" spans="1:40" x14ac:dyDescent="0.25">
      <c r="A25" t="s">
        <v>356</v>
      </c>
      <c r="B25" s="4">
        <v>1.10522473810949</v>
      </c>
      <c r="C25" s="6">
        <v>1.12892722615812</v>
      </c>
      <c r="D25" s="8">
        <v>1.2574264153608501</v>
      </c>
      <c r="E25" s="4">
        <v>1.5321211641679899</v>
      </c>
      <c r="F25" s="4">
        <v>1.45171700654451</v>
      </c>
      <c r="G25" s="4">
        <v>1.3886123484447901</v>
      </c>
      <c r="H25" s="4">
        <v>1.35703892970897</v>
      </c>
      <c r="I25" s="4">
        <v>1.3725977930679301</v>
      </c>
      <c r="J25" s="4">
        <v>1.28019904611936</v>
      </c>
      <c r="K25" s="4">
        <v>1.3924434992977099</v>
      </c>
      <c r="L25" s="4">
        <v>1.3909736779441499</v>
      </c>
      <c r="M25" s="4">
        <v>1.4091065175295401</v>
      </c>
      <c r="N25" s="4">
        <v>1.28979106083256</v>
      </c>
      <c r="O25" s="4">
        <v>1.37572734171828</v>
      </c>
      <c r="P25" s="4">
        <v>1.29083857187415</v>
      </c>
      <c r="Q25" s="6">
        <v>1.5032188374495501</v>
      </c>
      <c r="R25" s="6">
        <v>1.48144172494364</v>
      </c>
      <c r="S25" s="6">
        <v>1.4816119393059899</v>
      </c>
      <c r="T25" s="6">
        <v>1.47519847461716</v>
      </c>
      <c r="U25" s="6">
        <v>1.26026191769898</v>
      </c>
      <c r="V25" s="6">
        <v>1.2467404962673501</v>
      </c>
      <c r="W25" s="6">
        <v>1.27420847568536</v>
      </c>
      <c r="X25" s="6">
        <v>1.2451162861990599</v>
      </c>
      <c r="Y25" s="6">
        <v>1.2319452386288401</v>
      </c>
      <c r="Z25" s="6">
        <v>1.38125457170638</v>
      </c>
      <c r="AA25" s="6">
        <v>1.1823386193354899</v>
      </c>
      <c r="AB25" s="6">
        <v>1.46526607348566</v>
      </c>
      <c r="AC25" s="8">
        <v>1.6522903386353101</v>
      </c>
      <c r="AD25" s="8">
        <v>1.34596815991325</v>
      </c>
      <c r="AE25" s="8">
        <v>1.3349089188187</v>
      </c>
      <c r="AF25" s="8">
        <v>1.30266073408251</v>
      </c>
      <c r="AG25" s="8">
        <v>1.38418252576137</v>
      </c>
      <c r="AH25" s="8">
        <v>1.4295925768015201</v>
      </c>
      <c r="AI25" s="8">
        <v>1.3645425176844499</v>
      </c>
      <c r="AJ25" s="8">
        <v>1.29297628398397</v>
      </c>
      <c r="AK25" s="8">
        <v>1.2852791677048601</v>
      </c>
      <c r="AL25" s="8">
        <v>1.3568010771180901</v>
      </c>
      <c r="AM25" s="8">
        <v>1.3194823181334701</v>
      </c>
      <c r="AN25" s="8">
        <v>1.3552901153494099</v>
      </c>
    </row>
    <row r="26" spans="1:40" x14ac:dyDescent="0.25">
      <c r="A26" t="s">
        <v>386</v>
      </c>
      <c r="B26" s="4">
        <v>0.66020340626600205</v>
      </c>
      <c r="C26" s="6">
        <v>0.70249063432564496</v>
      </c>
      <c r="D26" s="8">
        <v>0.92841350189877103</v>
      </c>
      <c r="E26" s="4">
        <v>0.86255498499678895</v>
      </c>
      <c r="F26" s="4">
        <v>0.909264696213545</v>
      </c>
      <c r="G26" s="4">
        <v>0.82734219145130705</v>
      </c>
      <c r="H26" s="4">
        <v>0.75396439863338205</v>
      </c>
      <c r="I26" s="4">
        <v>0.91154739892593195</v>
      </c>
      <c r="J26" s="4">
        <v>0.79614784940113303</v>
      </c>
      <c r="K26" s="4">
        <v>0.72807505466447098</v>
      </c>
      <c r="L26" s="4">
        <v>0.71994552592518801</v>
      </c>
      <c r="M26" s="4">
        <v>0.69124747195073999</v>
      </c>
      <c r="N26" s="4">
        <v>0.730716791704205</v>
      </c>
      <c r="O26" s="4">
        <v>0.83264669360170296</v>
      </c>
      <c r="P26" s="4">
        <v>0.79072840507785502</v>
      </c>
      <c r="Q26" s="6">
        <v>0.85881142340417005</v>
      </c>
      <c r="R26" s="6">
        <v>0.84181135396183104</v>
      </c>
      <c r="S26" s="6">
        <v>0.89939365422843598</v>
      </c>
      <c r="T26" s="6">
        <v>0.87503826635646198</v>
      </c>
      <c r="U26" s="6">
        <v>0.72994192296620597</v>
      </c>
      <c r="V26" s="6">
        <v>0.71831248762220501</v>
      </c>
      <c r="W26" s="6">
        <v>0.66993159452022399</v>
      </c>
      <c r="X26" s="6">
        <v>0.74423355480995002</v>
      </c>
      <c r="Y26" s="6">
        <v>0.65928499238600002</v>
      </c>
      <c r="Z26" s="6">
        <v>0.74843366929650601</v>
      </c>
      <c r="AA26" s="6">
        <v>0.64379662242053504</v>
      </c>
      <c r="AB26" s="6">
        <v>0.87737292457757499</v>
      </c>
      <c r="AC26" s="8">
        <v>0.99436637013143003</v>
      </c>
      <c r="AD26" s="8">
        <v>0.80028638639398797</v>
      </c>
      <c r="AE26" s="8">
        <v>0.73149065452493001</v>
      </c>
      <c r="AF26" s="8">
        <v>0.660396361216675</v>
      </c>
      <c r="AG26" s="8">
        <v>0.862959282709999</v>
      </c>
      <c r="AH26" s="8">
        <v>0.91883638546458102</v>
      </c>
      <c r="AI26" s="8">
        <v>0.70218302126753396</v>
      </c>
      <c r="AJ26" s="8">
        <v>0</v>
      </c>
      <c r="AK26" s="8">
        <v>0.69580540317412298</v>
      </c>
      <c r="AL26" s="8">
        <v>0.72902458380075497</v>
      </c>
      <c r="AM26" s="8">
        <v>0.72624933255402002</v>
      </c>
      <c r="AN26" s="8">
        <v>0.83286836736260705</v>
      </c>
    </row>
    <row r="27" spans="1:40" x14ac:dyDescent="0.25">
      <c r="A27" t="s">
        <v>399</v>
      </c>
      <c r="B27" s="4">
        <v>0.707256728942391</v>
      </c>
      <c r="C27" s="6">
        <v>1.1922504719109599</v>
      </c>
      <c r="D27" s="8">
        <v>1.4537613273996599</v>
      </c>
      <c r="E27" s="4">
        <v>0.83520846539891003</v>
      </c>
      <c r="F27" s="4">
        <v>0.67689849879376096</v>
      </c>
      <c r="G27" s="4">
        <v>0.87947111665147903</v>
      </c>
      <c r="H27" s="4">
        <v>0.46248235960867301</v>
      </c>
      <c r="I27" s="4">
        <v>0.45064813121729103</v>
      </c>
      <c r="J27" s="4">
        <v>0.46937561907421599</v>
      </c>
      <c r="K27" s="4">
        <v>0.18764330176349001</v>
      </c>
      <c r="L27" s="4">
        <v>0.216244641564907</v>
      </c>
      <c r="M27" s="4">
        <v>0.23866972725750299</v>
      </c>
      <c r="N27" s="4">
        <v>0.19971358977049899</v>
      </c>
      <c r="O27" s="4">
        <v>0.28316179384807</v>
      </c>
      <c r="P27" s="4">
        <v>0.289898904899203</v>
      </c>
      <c r="Q27" s="6">
        <v>0.61881286095528898</v>
      </c>
      <c r="R27" s="6">
        <v>0.56780216878453305</v>
      </c>
      <c r="S27" s="6">
        <v>0.80724655977939697</v>
      </c>
      <c r="T27" s="6">
        <v>0.57419281300233005</v>
      </c>
      <c r="U27" s="6">
        <v>0.34566662630324901</v>
      </c>
      <c r="V27" s="6">
        <v>0.32650235319526899</v>
      </c>
      <c r="W27" s="6">
        <v>0.102558797344159</v>
      </c>
      <c r="X27" s="6">
        <v>0.12777801090364599</v>
      </c>
      <c r="Y27" s="6">
        <v>0.120654263251222</v>
      </c>
      <c r="Z27" s="6">
        <v>0.39179801280488002</v>
      </c>
      <c r="AA27" s="6">
        <v>0.26389576762359801</v>
      </c>
      <c r="AB27" s="6">
        <v>0.61571385075142604</v>
      </c>
      <c r="AC27" s="8">
        <v>0.51740691891840696</v>
      </c>
      <c r="AD27" s="8">
        <v>0.350156487416099</v>
      </c>
      <c r="AE27" s="8">
        <v>0.43188193351193499</v>
      </c>
      <c r="AF27" s="8">
        <v>0.46436399703658199</v>
      </c>
      <c r="AG27" s="8">
        <v>0.77496378375612696</v>
      </c>
      <c r="AH27" s="8">
        <v>0.81066000516133996</v>
      </c>
      <c r="AI27" s="8">
        <v>0.150568181543111</v>
      </c>
      <c r="AJ27" s="8">
        <v>0.13834572902871201</v>
      </c>
      <c r="AK27" s="8">
        <v>0.151540231069313</v>
      </c>
      <c r="AL27" s="8">
        <v>0.35051507468167198</v>
      </c>
      <c r="AM27" s="8">
        <v>0.33868387887232598</v>
      </c>
      <c r="AN27" s="8">
        <v>0.36519872555407901</v>
      </c>
    </row>
    <row r="28" spans="1:40" x14ac:dyDescent="0.25">
      <c r="A28" t="s">
        <v>427</v>
      </c>
      <c r="B28" s="4">
        <v>0.357268848655584</v>
      </c>
      <c r="C28" s="6">
        <v>0.58694439772931795</v>
      </c>
      <c r="D28" s="8">
        <v>0.83324617366721898</v>
      </c>
      <c r="E28" s="4">
        <v>0.25692222386004498</v>
      </c>
      <c r="F28" s="4">
        <v>0.16748235283166699</v>
      </c>
      <c r="G28" s="4">
        <v>0.156951427291698</v>
      </c>
      <c r="H28" s="4">
        <v>0.108604805918108</v>
      </c>
      <c r="I28" s="4">
        <v>0.116030988360867</v>
      </c>
      <c r="J28" s="4">
        <v>0.120733718888113</v>
      </c>
      <c r="K28" s="4">
        <v>4.4374848155014399E-2</v>
      </c>
      <c r="L28" s="4">
        <v>3.0860938513352199E-2</v>
      </c>
      <c r="M28" s="4">
        <v>2.85172992497001E-2</v>
      </c>
      <c r="N28" s="4">
        <v>3.0401620197080099E-2</v>
      </c>
      <c r="O28" s="4">
        <v>3.7196589683145001E-2</v>
      </c>
      <c r="P28" s="4">
        <v>5.1394925843435003E-2</v>
      </c>
      <c r="Q28" s="6">
        <v>0.14946533392813799</v>
      </c>
      <c r="R28" s="6">
        <v>4.4861113562728601E-2</v>
      </c>
      <c r="S28" s="6">
        <v>0.10627538017967</v>
      </c>
      <c r="T28" s="6">
        <v>0.10254146859109101</v>
      </c>
      <c r="U28" s="6">
        <v>4.4067851143386398E-2</v>
      </c>
      <c r="V28" s="6">
        <v>0</v>
      </c>
      <c r="W28" s="6">
        <v>3.1777462033830799E-2</v>
      </c>
      <c r="X28" s="6">
        <v>3.2838914234095101E-2</v>
      </c>
      <c r="Y28" s="6">
        <v>3.1054299248915E-2</v>
      </c>
      <c r="Z28" s="6">
        <v>2.9982563479313901E-2</v>
      </c>
      <c r="AA28" s="6">
        <v>2.2959193849612401E-2</v>
      </c>
      <c r="AB28" s="6">
        <v>6.3736707385805794E-2</v>
      </c>
      <c r="AC28" s="8">
        <v>0.13731527499634599</v>
      </c>
      <c r="AD28" s="8">
        <v>4.6078072000680301E-2</v>
      </c>
      <c r="AE28" s="8">
        <v>5.3619981703671001E-2</v>
      </c>
      <c r="AF28" s="8">
        <v>0.11070604915839399</v>
      </c>
      <c r="AG28" s="8">
        <v>0.24333589232049199</v>
      </c>
      <c r="AH28" s="8">
        <v>0.32727464879723001</v>
      </c>
      <c r="AI28" s="8">
        <v>3.63250325438415E-2</v>
      </c>
      <c r="AJ28" s="8">
        <v>2.6114364371142298E-2</v>
      </c>
      <c r="AK28" s="8">
        <v>2.8563825166509599E-2</v>
      </c>
      <c r="AL28" s="8">
        <v>3.6332807324975E-2</v>
      </c>
      <c r="AM28" s="8">
        <v>4.9202678465491201E-2</v>
      </c>
      <c r="AN28" s="8">
        <v>3.9919416771686603E-2</v>
      </c>
    </row>
    <row r="30" spans="1:40" s="9" customFormat="1" ht="20" x14ac:dyDescent="0.4">
      <c r="A30" s="1" t="s">
        <v>487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s="2" customFormat="1" ht="50" customHeight="1" x14ac:dyDescent="0.25">
      <c r="A31" s="2" t="s">
        <v>0</v>
      </c>
      <c r="B31" s="3" t="s">
        <v>448</v>
      </c>
      <c r="C31" s="5" t="s">
        <v>449</v>
      </c>
      <c r="D31" s="7" t="s">
        <v>450</v>
      </c>
      <c r="E31" s="3" t="s">
        <v>478</v>
      </c>
      <c r="F31" s="3" t="s">
        <v>479</v>
      </c>
      <c r="G31" s="3" t="s">
        <v>480</v>
      </c>
      <c r="H31" s="3" t="s">
        <v>460</v>
      </c>
      <c r="I31" s="3" t="s">
        <v>461</v>
      </c>
      <c r="J31" s="3" t="s">
        <v>462</v>
      </c>
      <c r="K31" s="3" t="s">
        <v>451</v>
      </c>
      <c r="L31" s="3" t="s">
        <v>452</v>
      </c>
      <c r="M31" s="3" t="s">
        <v>453</v>
      </c>
      <c r="N31" s="3" t="s">
        <v>469</v>
      </c>
      <c r="O31" s="3" t="s">
        <v>470</v>
      </c>
      <c r="P31" s="3" t="s">
        <v>471</v>
      </c>
      <c r="Q31" s="5" t="s">
        <v>481</v>
      </c>
      <c r="R31" s="5" t="s">
        <v>482</v>
      </c>
      <c r="S31" s="5" t="s">
        <v>483</v>
      </c>
      <c r="T31" s="5" t="s">
        <v>463</v>
      </c>
      <c r="U31" s="5" t="s">
        <v>464</v>
      </c>
      <c r="V31" s="5" t="s">
        <v>465</v>
      </c>
      <c r="W31" s="5" t="s">
        <v>454</v>
      </c>
      <c r="X31" s="5" t="s">
        <v>455</v>
      </c>
      <c r="Y31" s="5" t="s">
        <v>456</v>
      </c>
      <c r="Z31" s="5" t="s">
        <v>472</v>
      </c>
      <c r="AA31" s="5" t="s">
        <v>473</v>
      </c>
      <c r="AB31" s="5" t="s">
        <v>474</v>
      </c>
      <c r="AC31" s="7" t="s">
        <v>484</v>
      </c>
      <c r="AD31" s="7" t="s">
        <v>485</v>
      </c>
      <c r="AE31" s="7" t="s">
        <v>486</v>
      </c>
      <c r="AF31" s="7" t="s">
        <v>466</v>
      </c>
      <c r="AG31" s="7" t="s">
        <v>467</v>
      </c>
      <c r="AH31" s="7" t="s">
        <v>468</v>
      </c>
      <c r="AI31" s="7" t="s">
        <v>457</v>
      </c>
      <c r="AJ31" s="7" t="s">
        <v>458</v>
      </c>
      <c r="AK31" s="7" t="s">
        <v>459</v>
      </c>
      <c r="AL31" s="7" t="s">
        <v>475</v>
      </c>
      <c r="AM31" s="7" t="s">
        <v>476</v>
      </c>
      <c r="AN31" s="7" t="s">
        <v>477</v>
      </c>
    </row>
    <row r="32" spans="1:40" x14ac:dyDescent="0.25">
      <c r="A32" t="s">
        <v>66</v>
      </c>
      <c r="B32" s="4">
        <v>0.40827038554706901</v>
      </c>
      <c r="C32" s="6">
        <v>0.37672493838867699</v>
      </c>
      <c r="D32" s="8">
        <v>0.43929071676482001</v>
      </c>
      <c r="E32" s="4">
        <f>E2-$B$32</f>
        <v>5.3657594108131978E-2</v>
      </c>
      <c r="F32" s="4">
        <f t="shared" ref="F32:P32" si="0">F2-$B$32</f>
        <v>4.968071146085401E-2</v>
      </c>
      <c r="G32" s="4">
        <f t="shared" si="0"/>
        <v>0.103314607742158</v>
      </c>
      <c r="H32" s="4">
        <f>H2-$B$32</f>
        <v>5.0587635257176966E-2</v>
      </c>
      <c r="I32" s="4">
        <f t="shared" si="0"/>
        <v>-8.7249418447568006E-2</v>
      </c>
      <c r="J32" s="4">
        <f t="shared" si="0"/>
        <v>-5.8064614731074993E-2</v>
      </c>
      <c r="K32" s="4">
        <f t="shared" si="0"/>
        <v>-0.32073481788120711</v>
      </c>
      <c r="L32" s="4">
        <f t="shared" si="0"/>
        <v>-0.29215922731822602</v>
      </c>
      <c r="M32" s="4">
        <f t="shared" si="0"/>
        <v>-0.27165920614793004</v>
      </c>
      <c r="N32" s="4">
        <f t="shared" si="0"/>
        <v>-0.13787126311925302</v>
      </c>
      <c r="O32" s="4">
        <f t="shared" si="0"/>
        <v>-0.13452734282537804</v>
      </c>
      <c r="P32" s="4">
        <f>P2-$B$32</f>
        <v>-0.159203611299084</v>
      </c>
      <c r="Q32" s="6">
        <f>Q2-$C$32</f>
        <v>6.6527800600746034E-2</v>
      </c>
      <c r="R32" s="6">
        <f t="shared" ref="R32:AB32" si="1">R2-$C$32</f>
        <v>-8.5896570883939871E-3</v>
      </c>
      <c r="S32" s="6">
        <f t="shared" si="1"/>
        <v>2.2422309571792032E-2</v>
      </c>
      <c r="T32" s="6">
        <f t="shared" si="1"/>
        <v>-5.7252848128087008E-2</v>
      </c>
      <c r="U32" s="6">
        <f t="shared" si="1"/>
        <v>-2.5777833395765004E-2</v>
      </c>
      <c r="V32" s="6">
        <f t="shared" si="1"/>
        <v>-0.14256067365224598</v>
      </c>
      <c r="W32" s="6">
        <f t="shared" si="1"/>
        <v>-0.25368113796826797</v>
      </c>
      <c r="X32" s="6">
        <f t="shared" si="1"/>
        <v>-0.24080990545127898</v>
      </c>
      <c r="Y32" s="6">
        <f t="shared" si="1"/>
        <v>-0.237550761342122</v>
      </c>
      <c r="Z32" s="6">
        <f t="shared" si="1"/>
        <v>-8.8265173716187972E-2</v>
      </c>
      <c r="AA32" s="6">
        <f t="shared" si="1"/>
        <v>-0.20316524462406599</v>
      </c>
      <c r="AB32" s="6">
        <f t="shared" si="1"/>
        <v>-0.14852522268885698</v>
      </c>
      <c r="AC32" s="8">
        <f>AC2-$D$32</f>
        <v>-4.8273573712213025E-2</v>
      </c>
      <c r="AD32" s="8">
        <f t="shared" ref="AD32:AN32" si="2">AD2-$D$32</f>
        <v>-6.7579529364018009E-2</v>
      </c>
      <c r="AE32" s="8">
        <f t="shared" si="2"/>
        <v>-2.7379663388823028E-2</v>
      </c>
      <c r="AF32" s="8">
        <f t="shared" si="2"/>
        <v>0.16767817720284794</v>
      </c>
      <c r="AG32" s="8">
        <f t="shared" si="2"/>
        <v>1.387561461588499E-2</v>
      </c>
      <c r="AH32" s="8">
        <f t="shared" si="2"/>
        <v>3.8414937558038986E-2</v>
      </c>
      <c r="AI32" s="8">
        <f t="shared" si="2"/>
        <v>-0.30460438528522604</v>
      </c>
      <c r="AJ32" s="8">
        <f t="shared" si="2"/>
        <v>-0.37792740851758733</v>
      </c>
      <c r="AK32" s="8">
        <f t="shared" si="2"/>
        <v>-0.33493532178243102</v>
      </c>
      <c r="AL32" s="8">
        <f t="shared" si="2"/>
        <v>-9.3201797317249035E-2</v>
      </c>
      <c r="AM32" s="8">
        <f t="shared" si="2"/>
        <v>-0.13658171148343501</v>
      </c>
      <c r="AN32" s="8">
        <f t="shared" si="2"/>
        <v>-0.12327456243856399</v>
      </c>
    </row>
    <row r="33" spans="1:40" x14ac:dyDescent="0.25">
      <c r="A33" t="s">
        <v>73</v>
      </c>
      <c r="B33" s="4">
        <v>1.3873714345128499E-2</v>
      </c>
      <c r="C33" s="6">
        <v>5.52190742335067E-3</v>
      </c>
      <c r="D33" s="8">
        <v>4.4679025898037902E-3</v>
      </c>
      <c r="E33" s="4">
        <f>E3-$B$33</f>
        <v>5.7768179087805516</v>
      </c>
      <c r="F33" s="4">
        <f t="shared" ref="F33:P33" si="3">F3-$B$33</f>
        <v>6.0174576830549222</v>
      </c>
      <c r="G33" s="4">
        <f t="shared" si="3"/>
        <v>5.818933858512322</v>
      </c>
      <c r="H33" s="4">
        <f t="shared" si="3"/>
        <v>7.4468125645493322</v>
      </c>
      <c r="I33" s="4">
        <f t="shared" si="3"/>
        <v>6.5024015371281418</v>
      </c>
      <c r="J33" s="4">
        <f t="shared" si="3"/>
        <v>5.9426842040119219</v>
      </c>
      <c r="K33" s="4">
        <f t="shared" si="3"/>
        <v>14.38026665032787</v>
      </c>
      <c r="L33" s="4">
        <f t="shared" si="3"/>
        <v>12.377419716323772</v>
      </c>
      <c r="M33" s="4">
        <f t="shared" si="3"/>
        <v>13.42534446948407</v>
      </c>
      <c r="N33" s="4">
        <f t="shared" si="3"/>
        <v>8.7724537648389518</v>
      </c>
      <c r="O33" s="4">
        <f t="shared" si="3"/>
        <v>7.8264748130672119</v>
      </c>
      <c r="P33" s="4">
        <f t="shared" si="3"/>
        <v>8.4633683236072912</v>
      </c>
      <c r="Q33" s="6">
        <f>Q3-$C$33</f>
        <v>9.1625287259320398</v>
      </c>
      <c r="R33" s="6">
        <f t="shared" ref="R33:AB33" si="4">R3-$C$33</f>
        <v>9.4872309595818187</v>
      </c>
      <c r="S33" s="6">
        <f t="shared" si="4"/>
        <v>7.487521918932269</v>
      </c>
      <c r="T33" s="6">
        <f t="shared" si="4"/>
        <v>7.7051942416131993</v>
      </c>
      <c r="U33" s="6">
        <f t="shared" si="4"/>
        <v>8.377554089354339</v>
      </c>
      <c r="V33" s="6">
        <f t="shared" si="4"/>
        <v>10.550138780242049</v>
      </c>
      <c r="W33" s="6">
        <f t="shared" si="4"/>
        <v>12.83934569049285</v>
      </c>
      <c r="X33" s="6">
        <f t="shared" si="4"/>
        <v>12.080403726747949</v>
      </c>
      <c r="Y33" s="6">
        <f t="shared" si="4"/>
        <v>12.74748610916485</v>
      </c>
      <c r="Z33" s="6">
        <f t="shared" si="4"/>
        <v>9.170026179155979</v>
      </c>
      <c r="AA33" s="6">
        <f t="shared" si="4"/>
        <v>10.69236025586925</v>
      </c>
      <c r="AB33" s="6">
        <f t="shared" si="4"/>
        <v>8.0332546231353703</v>
      </c>
      <c r="AC33" s="8">
        <f>AC3-$D$33</f>
        <v>12.809186666222196</v>
      </c>
      <c r="AD33" s="8">
        <f t="shared" ref="AD33:AN33" si="5">AD3-$D$33</f>
        <v>10.347012241681396</v>
      </c>
      <c r="AE33" s="8">
        <f t="shared" si="5"/>
        <v>10.616765394549796</v>
      </c>
      <c r="AF33" s="8">
        <f t="shared" si="5"/>
        <v>7.5284322885569264</v>
      </c>
      <c r="AG33" s="8">
        <f t="shared" si="5"/>
        <v>6.8402541721427959</v>
      </c>
      <c r="AH33" s="8">
        <f t="shared" si="5"/>
        <v>6.9162389985769366</v>
      </c>
      <c r="AI33" s="8">
        <f t="shared" si="5"/>
        <v>12.978903781847496</v>
      </c>
      <c r="AJ33" s="8">
        <f t="shared" si="5"/>
        <v>14.594218124450796</v>
      </c>
      <c r="AK33" s="8">
        <f t="shared" si="5"/>
        <v>13.672189853874096</v>
      </c>
      <c r="AL33" s="8">
        <f t="shared" si="5"/>
        <v>10.550909380825995</v>
      </c>
      <c r="AM33" s="8">
        <f t="shared" si="5"/>
        <v>11.055558085506895</v>
      </c>
      <c r="AN33" s="8">
        <f t="shared" si="5"/>
        <v>10.032735681185995</v>
      </c>
    </row>
    <row r="34" spans="1:40" x14ac:dyDescent="0.25">
      <c r="A34" t="s">
        <v>77</v>
      </c>
      <c r="B34" s="4">
        <v>0.19974519693602</v>
      </c>
      <c r="C34" s="6">
        <v>0.18119193423810601</v>
      </c>
      <c r="D34" s="8">
        <v>0.198804079869564</v>
      </c>
      <c r="E34" s="4">
        <f>E4-$B$34</f>
        <v>5.6967444565712597</v>
      </c>
      <c r="F34" s="4">
        <f t="shared" ref="F34:P34" si="6">F4-$B$34</f>
        <v>6.1146129136010998</v>
      </c>
      <c r="G34" s="4">
        <f t="shared" si="6"/>
        <v>5.4986730068964391</v>
      </c>
      <c r="H34" s="4">
        <f t="shared" si="6"/>
        <v>10.805191533821281</v>
      </c>
      <c r="I34" s="4">
        <f t="shared" si="6"/>
        <v>12.18112404832638</v>
      </c>
      <c r="J34" s="4">
        <f t="shared" si="6"/>
        <v>9.1152116827221299</v>
      </c>
      <c r="K34" s="4">
        <f t="shared" si="6"/>
        <v>12.79595815054318</v>
      </c>
      <c r="L34" s="4">
        <f t="shared" si="6"/>
        <v>10.909152136982881</v>
      </c>
      <c r="M34" s="4">
        <f t="shared" si="6"/>
        <v>10.76533508407878</v>
      </c>
      <c r="N34" s="4">
        <f t="shared" si="6"/>
        <v>12.18433668459468</v>
      </c>
      <c r="O34" s="4">
        <f t="shared" si="6"/>
        <v>11.912097201999281</v>
      </c>
      <c r="P34" s="4">
        <f t="shared" si="6"/>
        <v>11.15804410241218</v>
      </c>
      <c r="Q34" s="6">
        <f>Q4-$C$34</f>
        <v>11.166053407067695</v>
      </c>
      <c r="R34" s="6">
        <f t="shared" ref="R34:AB34" si="7">R4-$C$34</f>
        <v>10.636727920497094</v>
      </c>
      <c r="S34" s="6">
        <f t="shared" si="7"/>
        <v>8.1969705264548747</v>
      </c>
      <c r="T34" s="6">
        <f t="shared" si="7"/>
        <v>12.110892246243294</v>
      </c>
      <c r="U34" s="6">
        <f t="shared" si="7"/>
        <v>10.560629603768094</v>
      </c>
      <c r="V34" s="6">
        <f t="shared" si="7"/>
        <v>10.496047224184794</v>
      </c>
      <c r="W34" s="6">
        <f t="shared" si="7"/>
        <v>11.568038391754294</v>
      </c>
      <c r="X34" s="6">
        <f t="shared" si="7"/>
        <v>10.964471759114694</v>
      </c>
      <c r="Y34" s="6">
        <f t="shared" si="7"/>
        <v>10.593971262615394</v>
      </c>
      <c r="Z34" s="6">
        <f t="shared" si="7"/>
        <v>12.015854822263595</v>
      </c>
      <c r="AA34" s="6">
        <f t="shared" si="7"/>
        <v>10.251092887869895</v>
      </c>
      <c r="AB34" s="6">
        <f t="shared" si="7"/>
        <v>9.6028381591661542</v>
      </c>
      <c r="AC34" s="8">
        <f>AC4-$D$34</f>
        <v>15.962752749907434</v>
      </c>
      <c r="AD34" s="8">
        <f t="shared" ref="AD34:AN34" si="8">AD4-$D$34</f>
        <v>12.142567882826235</v>
      </c>
      <c r="AE34" s="8">
        <f t="shared" si="8"/>
        <v>10.307815778671536</v>
      </c>
      <c r="AF34" s="8">
        <f t="shared" si="8"/>
        <v>7.8546474940842366</v>
      </c>
      <c r="AG34" s="8">
        <f t="shared" si="8"/>
        <v>8.4915057283297148</v>
      </c>
      <c r="AH34" s="8">
        <f t="shared" si="8"/>
        <v>7.7707289851561461</v>
      </c>
      <c r="AI34" s="8">
        <f t="shared" si="8"/>
        <v>11.964741248329036</v>
      </c>
      <c r="AJ34" s="8">
        <f t="shared" si="8"/>
        <v>12.333647210699636</v>
      </c>
      <c r="AK34" s="8">
        <f t="shared" si="8"/>
        <v>11.209067524373335</v>
      </c>
      <c r="AL34" s="8">
        <f t="shared" si="8"/>
        <v>11.934555164832435</v>
      </c>
      <c r="AM34" s="8">
        <f t="shared" si="8"/>
        <v>11.221232324516235</v>
      </c>
      <c r="AN34" s="8">
        <f t="shared" si="8"/>
        <v>11.976507768343035</v>
      </c>
    </row>
    <row r="35" spans="1:40" x14ac:dyDescent="0.25">
      <c r="A35" t="s">
        <v>93</v>
      </c>
      <c r="B35" s="4">
        <v>3.35184177460417</v>
      </c>
      <c r="C35" s="6">
        <v>2.9902746301329102</v>
      </c>
      <c r="D35" s="8">
        <v>3.94522325884583</v>
      </c>
      <c r="E35" s="4">
        <f>E5-$B$35</f>
        <v>-0.26003199479954997</v>
      </c>
      <c r="F35" s="4">
        <f t="shared" ref="F35:P35" si="9">F5-$B$35</f>
        <v>-0.67973492676311986</v>
      </c>
      <c r="G35" s="4">
        <f t="shared" si="9"/>
        <v>-0.42903293330304981</v>
      </c>
      <c r="H35" s="4">
        <f t="shared" si="9"/>
        <v>-0.59339794384893985</v>
      </c>
      <c r="I35" s="4">
        <f t="shared" si="9"/>
        <v>-0.93777779309542986</v>
      </c>
      <c r="J35" s="4">
        <f t="shared" si="9"/>
        <v>-0.7451908861445502</v>
      </c>
      <c r="K35" s="4">
        <f t="shared" si="9"/>
        <v>-2.5277556295491372</v>
      </c>
      <c r="L35" s="4">
        <f t="shared" si="9"/>
        <v>-2.7695303844217491</v>
      </c>
      <c r="M35" s="4">
        <f t="shared" si="9"/>
        <v>-2.9446541902416201</v>
      </c>
      <c r="N35" s="4">
        <f t="shared" si="9"/>
        <v>-1.6978858481092201</v>
      </c>
      <c r="O35" s="4">
        <f t="shared" si="9"/>
        <v>-1.20779150467675</v>
      </c>
      <c r="P35" s="4">
        <f t="shared" si="9"/>
        <v>-2.1330775058763303</v>
      </c>
      <c r="Q35" s="6">
        <f>Q5-$C$35</f>
        <v>8.5105132502919734E-2</v>
      </c>
      <c r="R35" s="6">
        <f t="shared" ref="R35:AB35" si="10">R5-$C$35</f>
        <v>-1.8018641126823602</v>
      </c>
      <c r="S35" s="6">
        <f t="shared" si="10"/>
        <v>-0.84937577467789005</v>
      </c>
      <c r="T35" s="6">
        <f t="shared" si="10"/>
        <v>-0.35694086238022038</v>
      </c>
      <c r="U35" s="6">
        <f t="shared" si="10"/>
        <v>-1.5258577255168302</v>
      </c>
      <c r="V35" s="6">
        <f t="shared" si="10"/>
        <v>-2.3728036318615704</v>
      </c>
      <c r="W35" s="6">
        <f t="shared" si="10"/>
        <v>-2.061749117673195</v>
      </c>
      <c r="X35" s="6">
        <f t="shared" si="10"/>
        <v>-2.4565076638549339</v>
      </c>
      <c r="Y35" s="6">
        <f t="shared" si="10"/>
        <v>-2.3857941732239771</v>
      </c>
      <c r="Z35" s="6">
        <f t="shared" si="10"/>
        <v>-1.8895108944905601</v>
      </c>
      <c r="AA35" s="6">
        <f t="shared" si="10"/>
        <v>-2.18571717757322</v>
      </c>
      <c r="AB35" s="6">
        <f t="shared" si="10"/>
        <v>-1.5759532409924601</v>
      </c>
      <c r="AC35" s="8">
        <f>AC5-$D$35</f>
        <v>-1.4064297735392</v>
      </c>
      <c r="AD35" s="8">
        <f t="shared" ref="AD35:AN35" si="11">AD5-$D$35</f>
        <v>-1.9285092466309202</v>
      </c>
      <c r="AE35" s="8">
        <f t="shared" si="11"/>
        <v>-2.9460648633200521</v>
      </c>
      <c r="AF35" s="8">
        <f t="shared" si="11"/>
        <v>-1.9031718899933101</v>
      </c>
      <c r="AG35" s="8">
        <f t="shared" si="11"/>
        <v>-1.6290793079368902</v>
      </c>
      <c r="AH35" s="8">
        <f t="shared" si="11"/>
        <v>-1.5102586772274402</v>
      </c>
      <c r="AI35" s="8">
        <f t="shared" si="11"/>
        <v>-3.1895630348217248</v>
      </c>
      <c r="AJ35" s="8">
        <f t="shared" si="11"/>
        <v>-3.4801850220072219</v>
      </c>
      <c r="AK35" s="8">
        <f t="shared" si="11"/>
        <v>-3.5326477442801392</v>
      </c>
      <c r="AL35" s="8">
        <f t="shared" si="11"/>
        <v>-2.9922100167873049</v>
      </c>
      <c r="AM35" s="8">
        <f t="shared" si="11"/>
        <v>-3.1204916346249512</v>
      </c>
      <c r="AN35" s="8">
        <f t="shared" si="11"/>
        <v>-2.8534820975492901</v>
      </c>
    </row>
    <row r="36" spans="1:40" x14ac:dyDescent="0.25">
      <c r="A36" t="s">
        <v>115</v>
      </c>
      <c r="B36" s="4">
        <v>1.63189802444902</v>
      </c>
      <c r="C36" s="6">
        <v>1.5179696614193201</v>
      </c>
      <c r="D36" s="8">
        <v>1.7896585308664099</v>
      </c>
      <c r="E36" s="4">
        <f>E6-$B$36</f>
        <v>1.09773540186586</v>
      </c>
      <c r="F36" s="4">
        <f t="shared" ref="F36:P36" si="12">F6-$B$36</f>
        <v>1.06837784309358</v>
      </c>
      <c r="G36" s="4">
        <f t="shared" si="12"/>
        <v>1.0070452044957101</v>
      </c>
      <c r="H36" s="4">
        <f t="shared" si="12"/>
        <v>1.1088287559985399</v>
      </c>
      <c r="I36" s="4">
        <f t="shared" si="12"/>
        <v>0.88548573082470017</v>
      </c>
      <c r="J36" s="4">
        <f t="shared" si="12"/>
        <v>0.66946191669993982</v>
      </c>
      <c r="K36" s="4">
        <f t="shared" si="12"/>
        <v>0.79391476747414003</v>
      </c>
      <c r="L36" s="4">
        <f t="shared" si="12"/>
        <v>0.65541898523585984</v>
      </c>
      <c r="M36" s="4">
        <f t="shared" si="12"/>
        <v>0.70410297681279022</v>
      </c>
      <c r="N36" s="4">
        <f t="shared" si="12"/>
        <v>0.78457156410835016</v>
      </c>
      <c r="O36" s="4">
        <f t="shared" si="12"/>
        <v>0.70029961615576997</v>
      </c>
      <c r="P36" s="4">
        <f t="shared" si="12"/>
        <v>0.57921802492799013</v>
      </c>
      <c r="Q36" s="6">
        <f>Q6-$C$36</f>
        <v>1.39841416723959</v>
      </c>
      <c r="R36" s="6">
        <f t="shared" ref="R36:AB36" si="13">R6-$C$36</f>
        <v>1.2006927891580599</v>
      </c>
      <c r="S36" s="6">
        <f t="shared" si="13"/>
        <v>1.17452715669994</v>
      </c>
      <c r="T36" s="6">
        <f t="shared" si="13"/>
        <v>1.2892109682312198</v>
      </c>
      <c r="U36" s="6">
        <f t="shared" si="13"/>
        <v>0.84906261050097998</v>
      </c>
      <c r="V36" s="6">
        <f t="shared" si="13"/>
        <v>0.78414904309305999</v>
      </c>
      <c r="W36" s="6">
        <f t="shared" si="13"/>
        <v>0.65441091184976985</v>
      </c>
      <c r="X36" s="6">
        <f t="shared" si="13"/>
        <v>0.60400478016837011</v>
      </c>
      <c r="Y36" s="6">
        <f t="shared" si="13"/>
        <v>0.51581462110415988</v>
      </c>
      <c r="Z36" s="6">
        <f t="shared" si="13"/>
        <v>1.0855848794422198</v>
      </c>
      <c r="AA36" s="6">
        <f t="shared" si="13"/>
        <v>0.67083846335704989</v>
      </c>
      <c r="AB36" s="6">
        <f t="shared" si="13"/>
        <v>0.94742350810372011</v>
      </c>
      <c r="AC36" s="8">
        <f>AC6-$D$36</f>
        <v>1.61734030102756</v>
      </c>
      <c r="AD36" s="8">
        <f t="shared" ref="AD36:AN36" si="14">AD6-$D$36</f>
        <v>0.81881876059833991</v>
      </c>
      <c r="AE36" s="8">
        <f t="shared" si="14"/>
        <v>0.80271949203584003</v>
      </c>
      <c r="AF36" s="8">
        <f t="shared" si="14"/>
        <v>0.88397189779832996</v>
      </c>
      <c r="AG36" s="8">
        <f t="shared" si="14"/>
        <v>0.77921644083400987</v>
      </c>
      <c r="AH36" s="8">
        <f t="shared" si="14"/>
        <v>0.79651803091167017</v>
      </c>
      <c r="AI36" s="8">
        <f t="shared" si="14"/>
        <v>0.51052814533218993</v>
      </c>
      <c r="AJ36" s="8">
        <f t="shared" si="14"/>
        <v>0.35277172241595989</v>
      </c>
      <c r="AK36" s="8">
        <f t="shared" si="14"/>
        <v>0.42369303559408</v>
      </c>
      <c r="AL36" s="8">
        <f t="shared" si="14"/>
        <v>0.85406040014633988</v>
      </c>
      <c r="AM36" s="8">
        <f t="shared" si="14"/>
        <v>0.72452248994946999</v>
      </c>
      <c r="AN36" s="8">
        <f t="shared" si="14"/>
        <v>0.63025889412470026</v>
      </c>
    </row>
    <row r="37" spans="1:40" x14ac:dyDescent="0.25">
      <c r="A37" t="s">
        <v>128</v>
      </c>
      <c r="B37" s="4">
        <v>0.85701116092859198</v>
      </c>
      <c r="C37" s="6">
        <v>0.84800727116671804</v>
      </c>
      <c r="D37" s="8">
        <v>1.03469070313461</v>
      </c>
      <c r="E37" s="4">
        <f>E7-$B$37</f>
        <v>-0.13489858113968101</v>
      </c>
      <c r="F37" s="4">
        <f t="shared" ref="F37:P37" si="15">F7-$B$37</f>
        <v>0.90399212416324803</v>
      </c>
      <c r="G37" s="4">
        <f t="shared" si="15"/>
        <v>0.58485547872723798</v>
      </c>
      <c r="H37" s="4">
        <f t="shared" si="15"/>
        <v>0.60678451902730801</v>
      </c>
      <c r="I37" s="4">
        <f t="shared" si="15"/>
        <v>1.0937263691247781</v>
      </c>
      <c r="J37" s="4">
        <f t="shared" si="15"/>
        <v>0.63927009584772798</v>
      </c>
      <c r="K37" s="4">
        <f t="shared" si="15"/>
        <v>0.94565129953080795</v>
      </c>
      <c r="L37" s="4">
        <f t="shared" si="15"/>
        <v>0.92982079446201804</v>
      </c>
      <c r="M37" s="4">
        <f t="shared" si="15"/>
        <v>0.63471863901112813</v>
      </c>
      <c r="N37" s="4">
        <f t="shared" si="15"/>
        <v>0.49572012157377809</v>
      </c>
      <c r="O37" s="4">
        <f t="shared" si="15"/>
        <v>0.79096723102034794</v>
      </c>
      <c r="P37" s="4">
        <f t="shared" si="15"/>
        <v>0.65587312994737812</v>
      </c>
      <c r="Q37" s="6">
        <f>Q7-$C$37</f>
        <v>0.84896873826757202</v>
      </c>
      <c r="R37" s="6">
        <f t="shared" ref="R37:AB37" si="16">R7-$C$37</f>
        <v>1.072151019489012</v>
      </c>
      <c r="S37" s="6">
        <f t="shared" si="16"/>
        <v>0.90461271484176187</v>
      </c>
      <c r="T37" s="6">
        <f t="shared" si="16"/>
        <v>1.0064955579532922</v>
      </c>
      <c r="U37" s="6">
        <f t="shared" si="16"/>
        <v>0.5031835295080519</v>
      </c>
      <c r="V37" s="6">
        <f t="shared" si="16"/>
        <v>0.58750514681268207</v>
      </c>
      <c r="W37" s="6">
        <f t="shared" si="16"/>
        <v>0.66618615323928199</v>
      </c>
      <c r="X37" s="6">
        <f t="shared" si="16"/>
        <v>0.73579233962276203</v>
      </c>
      <c r="Y37" s="6">
        <f t="shared" si="16"/>
        <v>0.51618209749321198</v>
      </c>
      <c r="Z37" s="6">
        <f t="shared" si="16"/>
        <v>0.79935187335147206</v>
      </c>
      <c r="AA37" s="6">
        <f t="shared" si="16"/>
        <v>0.38777415596980191</v>
      </c>
      <c r="AB37" s="6">
        <f t="shared" si="16"/>
        <v>0.67561379095376195</v>
      </c>
      <c r="AC37" s="8">
        <f>AC7-$D$37</f>
        <v>2.0316107342933698</v>
      </c>
      <c r="AD37" s="8">
        <f t="shared" ref="AD37:AN37" si="17">AD7-$D$37</f>
        <v>1.1013917138086402</v>
      </c>
      <c r="AE37" s="8">
        <f t="shared" si="17"/>
        <v>0.43039436324968006</v>
      </c>
      <c r="AF37" s="8">
        <f t="shared" si="17"/>
        <v>-3.9985379360759965E-2</v>
      </c>
      <c r="AG37" s="8">
        <f t="shared" si="17"/>
        <v>0.61373702182804002</v>
      </c>
      <c r="AH37" s="8">
        <f t="shared" si="17"/>
        <v>0.65699494261629998</v>
      </c>
      <c r="AI37" s="8">
        <f t="shared" si="17"/>
        <v>0.63038231071860995</v>
      </c>
      <c r="AJ37" s="8">
        <f t="shared" si="17"/>
        <v>0.95987982760488011</v>
      </c>
      <c r="AK37" s="8">
        <f t="shared" si="17"/>
        <v>0.52748925385329004</v>
      </c>
      <c r="AL37" s="8">
        <f t="shared" si="17"/>
        <v>0.54722013864537011</v>
      </c>
      <c r="AM37" s="8">
        <f t="shared" si="17"/>
        <v>0.45282643247304999</v>
      </c>
      <c r="AN37" s="8">
        <f t="shared" si="17"/>
        <v>0.61654662887595002</v>
      </c>
    </row>
    <row r="38" spans="1:40" x14ac:dyDescent="0.25">
      <c r="A38" t="s">
        <v>132</v>
      </c>
      <c r="B38" s="4">
        <v>1.8772481080504499</v>
      </c>
      <c r="C38" s="6">
        <v>1.7709577899087501</v>
      </c>
      <c r="D38" s="8">
        <v>2.0936069130936801</v>
      </c>
      <c r="E38" s="4">
        <f>E8-$B$38</f>
        <v>1.2258809070326999</v>
      </c>
      <c r="F38" s="4">
        <f t="shared" ref="F38:P38" si="18">F8-$B$38</f>
        <v>1.17251963447995</v>
      </c>
      <c r="G38" s="4">
        <f t="shared" si="18"/>
        <v>1.1060192886616302</v>
      </c>
      <c r="H38" s="4">
        <f t="shared" si="18"/>
        <v>1.0138738284897302</v>
      </c>
      <c r="I38" s="4">
        <f t="shared" si="18"/>
        <v>0.74485673979838007</v>
      </c>
      <c r="J38" s="4">
        <f t="shared" si="18"/>
        <v>0.55483272706185027</v>
      </c>
      <c r="K38" s="4">
        <f t="shared" si="18"/>
        <v>0.52545793953668007</v>
      </c>
      <c r="L38" s="4">
        <f t="shared" si="18"/>
        <v>0.4517280802138901</v>
      </c>
      <c r="M38" s="4">
        <f t="shared" si="18"/>
        <v>0.51341350160671984</v>
      </c>
      <c r="N38" s="4">
        <f t="shared" si="18"/>
        <v>0.50487054043289015</v>
      </c>
      <c r="O38" s="4">
        <f t="shared" si="18"/>
        <v>0.42217724941636026</v>
      </c>
      <c r="P38" s="4">
        <f t="shared" si="18"/>
        <v>0.39125841167566011</v>
      </c>
      <c r="Q38" s="6">
        <f>Q8-$C$38</f>
        <v>1.42518802328396</v>
      </c>
      <c r="R38" s="6">
        <f t="shared" ref="R38:AB38" si="19">R8-$C$38</f>
        <v>1.3046135289377299</v>
      </c>
      <c r="S38" s="6">
        <f t="shared" si="19"/>
        <v>1.2920384737377599</v>
      </c>
      <c r="T38" s="6">
        <f t="shared" si="19"/>
        <v>1.1045163270184699</v>
      </c>
      <c r="U38" s="6">
        <f t="shared" si="19"/>
        <v>0.71524745875719997</v>
      </c>
      <c r="V38" s="6">
        <f t="shared" si="19"/>
        <v>0.59448002364614005</v>
      </c>
      <c r="W38" s="6">
        <f t="shared" si="19"/>
        <v>0.28148050395817004</v>
      </c>
      <c r="X38" s="6">
        <f t="shared" si="19"/>
        <v>0.23581818102358998</v>
      </c>
      <c r="Y38" s="6">
        <f t="shared" si="19"/>
        <v>0.16524190646468995</v>
      </c>
      <c r="Z38" s="6">
        <f t="shared" si="19"/>
        <v>0.95513927124317988</v>
      </c>
      <c r="AA38" s="6">
        <f t="shared" si="19"/>
        <v>0.36301797245553979</v>
      </c>
      <c r="AB38" s="6">
        <f t="shared" si="19"/>
        <v>0.89906171019821013</v>
      </c>
      <c r="AC38" s="8">
        <f>AC8-$D$38</f>
        <v>1.6409831260064598</v>
      </c>
      <c r="AD38" s="8">
        <f t="shared" ref="AD38:AN38" si="20">AD8-$D$38</f>
        <v>0.74734156622661985</v>
      </c>
      <c r="AE38" s="8">
        <f t="shared" si="20"/>
        <v>0.86541044581136983</v>
      </c>
      <c r="AF38" s="8">
        <f t="shared" si="20"/>
        <v>0.77020390534445982</v>
      </c>
      <c r="AG38" s="8">
        <f t="shared" si="20"/>
        <v>0.7903642198085401</v>
      </c>
      <c r="AH38" s="8">
        <f t="shared" si="20"/>
        <v>0.84902168943064993</v>
      </c>
      <c r="AI38" s="8">
        <f t="shared" si="20"/>
        <v>7.4498467981909844E-2</v>
      </c>
      <c r="AJ38" s="8">
        <f t="shared" si="20"/>
        <v>2.556984052207989E-2</v>
      </c>
      <c r="AK38" s="8">
        <f t="shared" si="20"/>
        <v>7.8603131392089853E-2</v>
      </c>
      <c r="AL38" s="8">
        <f t="shared" si="20"/>
        <v>0.72392258733776993</v>
      </c>
      <c r="AM38" s="8">
        <f t="shared" si="20"/>
        <v>0.57754402909621971</v>
      </c>
      <c r="AN38" s="8">
        <f t="shared" si="20"/>
        <v>0.51973177602695975</v>
      </c>
    </row>
    <row r="39" spans="1:40" x14ac:dyDescent="0.25">
      <c r="A39" t="s">
        <v>136</v>
      </c>
      <c r="B39" s="4">
        <v>1.57565247824958</v>
      </c>
      <c r="C39" s="6">
        <v>1.4481832423983501</v>
      </c>
      <c r="D39" s="8">
        <v>1.82229156926073</v>
      </c>
      <c r="E39" s="4">
        <f>E9-$B$39</f>
        <v>0.97858903232143013</v>
      </c>
      <c r="F39" s="4">
        <f t="shared" ref="F39:P39" si="21">F9-$B$39</f>
        <v>0.92634302422087988</v>
      </c>
      <c r="G39" s="4">
        <f t="shared" si="21"/>
        <v>0.83130668415243014</v>
      </c>
      <c r="H39" s="4">
        <f t="shared" si="21"/>
        <v>0.84962605256298018</v>
      </c>
      <c r="I39" s="4">
        <f t="shared" si="21"/>
        <v>0.62966621721900018</v>
      </c>
      <c r="J39" s="4">
        <f t="shared" si="21"/>
        <v>0.49178374167695016</v>
      </c>
      <c r="K39" s="4">
        <f t="shared" si="21"/>
        <v>0.5062774240780199</v>
      </c>
      <c r="L39" s="4">
        <f t="shared" si="21"/>
        <v>0.45593674322200983</v>
      </c>
      <c r="M39" s="4">
        <f t="shared" si="21"/>
        <v>0.50627512809336017</v>
      </c>
      <c r="N39" s="4">
        <f t="shared" si="21"/>
        <v>0.44714823007320015</v>
      </c>
      <c r="O39" s="4">
        <f t="shared" si="21"/>
        <v>0.37376987674265005</v>
      </c>
      <c r="P39" s="4">
        <f t="shared" si="21"/>
        <v>0.34532428122324998</v>
      </c>
      <c r="Q39" s="6">
        <f>Q9-$C$39</f>
        <v>1.16467253000281</v>
      </c>
      <c r="R39" s="6">
        <f t="shared" ref="R39:AB39" si="22">R9-$C$39</f>
        <v>1.0934945606170898</v>
      </c>
      <c r="S39" s="6">
        <f t="shared" si="22"/>
        <v>1.0613535607785001</v>
      </c>
      <c r="T39" s="6">
        <f t="shared" si="22"/>
        <v>0.9815541417935898</v>
      </c>
      <c r="U39" s="6">
        <f t="shared" si="22"/>
        <v>0.70295021172595007</v>
      </c>
      <c r="V39" s="6">
        <f t="shared" si="22"/>
        <v>0.62104668905997995</v>
      </c>
      <c r="W39" s="6">
        <f t="shared" si="22"/>
        <v>0.29654787866058996</v>
      </c>
      <c r="X39" s="6">
        <f t="shared" si="22"/>
        <v>0.26515706724004984</v>
      </c>
      <c r="Y39" s="6">
        <f t="shared" si="22"/>
        <v>0.22133491167489994</v>
      </c>
      <c r="Z39" s="6">
        <f t="shared" si="22"/>
        <v>0.90062291879910994</v>
      </c>
      <c r="AA39" s="6">
        <f t="shared" si="22"/>
        <v>0.42221208310806002</v>
      </c>
      <c r="AB39" s="6">
        <f t="shared" si="22"/>
        <v>0.78008437777699013</v>
      </c>
      <c r="AC39" s="8">
        <f>AC9-$D$39</f>
        <v>1.1861686823049702</v>
      </c>
      <c r="AD39" s="8">
        <f t="shared" ref="AD39:AN39" si="23">AD9-$D$39</f>
        <v>0.52952150831719003</v>
      </c>
      <c r="AE39" s="8">
        <f t="shared" si="23"/>
        <v>0.64005421388432993</v>
      </c>
      <c r="AF39" s="8">
        <f t="shared" si="23"/>
        <v>0.5752473971719998</v>
      </c>
      <c r="AG39" s="8">
        <f t="shared" si="23"/>
        <v>0.5256412696938102</v>
      </c>
      <c r="AH39" s="8">
        <f t="shared" si="23"/>
        <v>0.54722411610253019</v>
      </c>
      <c r="AI39" s="8">
        <f t="shared" si="23"/>
        <v>6.0144223234450012E-2</v>
      </c>
      <c r="AJ39" s="8">
        <f t="shared" si="23"/>
        <v>-6.9754589737049955E-2</v>
      </c>
      <c r="AK39" s="8">
        <f t="shared" si="23"/>
        <v>5.1737036214200005E-2</v>
      </c>
      <c r="AL39" s="8">
        <f t="shared" si="23"/>
        <v>0.60850946446739007</v>
      </c>
      <c r="AM39" s="8">
        <f t="shared" si="23"/>
        <v>0.50268122233840007</v>
      </c>
      <c r="AN39" s="8">
        <f t="shared" si="23"/>
        <v>0.39716800166513</v>
      </c>
    </row>
    <row r="40" spans="1:40" x14ac:dyDescent="0.25">
      <c r="A40" t="s">
        <v>140</v>
      </c>
      <c r="B40" s="4">
        <v>0.65080459434509597</v>
      </c>
      <c r="C40" s="6">
        <v>0.600963814995218</v>
      </c>
      <c r="D40" s="8">
        <v>0.72011339276573305</v>
      </c>
      <c r="E40" s="4">
        <f>E10-$B$40</f>
        <v>0.50612522632686407</v>
      </c>
      <c r="F40" s="4">
        <f t="shared" ref="F40:P40" si="24">F10-$B$40</f>
        <v>0.53980222739581407</v>
      </c>
      <c r="G40" s="4">
        <f t="shared" si="24"/>
        <v>0.48584630762137393</v>
      </c>
      <c r="H40" s="4">
        <f t="shared" si="24"/>
        <v>0.59319168521142407</v>
      </c>
      <c r="I40" s="4">
        <f t="shared" si="24"/>
        <v>0.60275882206214404</v>
      </c>
      <c r="J40" s="4">
        <f t="shared" si="24"/>
        <v>0.399041579228814</v>
      </c>
      <c r="K40" s="4">
        <f t="shared" si="24"/>
        <v>0.56787649402494411</v>
      </c>
      <c r="L40" s="4">
        <f t="shared" si="24"/>
        <v>0.43423664629111403</v>
      </c>
      <c r="M40" s="4">
        <f t="shared" si="24"/>
        <v>0.45733715694417398</v>
      </c>
      <c r="N40" s="4">
        <f t="shared" si="24"/>
        <v>0.48234046397161401</v>
      </c>
      <c r="O40" s="4">
        <f t="shared" si="24"/>
        <v>0.48282975577079412</v>
      </c>
      <c r="P40" s="4">
        <f t="shared" si="24"/>
        <v>0.45379878582488398</v>
      </c>
      <c r="Q40" s="6">
        <f>Q10-$C$40</f>
        <v>0.79386273517296202</v>
      </c>
      <c r="R40" s="6">
        <f t="shared" ref="R40:AB40" si="25">R10-$C$40</f>
        <v>0.73672048505758203</v>
      </c>
      <c r="S40" s="6">
        <f t="shared" si="25"/>
        <v>0.61658940806977192</v>
      </c>
      <c r="T40" s="6">
        <f t="shared" si="25"/>
        <v>0.76583072259156204</v>
      </c>
      <c r="U40" s="6">
        <f t="shared" si="25"/>
        <v>0.55631019266857196</v>
      </c>
      <c r="V40" s="6">
        <f t="shared" si="25"/>
        <v>0.5236976472873921</v>
      </c>
      <c r="W40" s="6">
        <f t="shared" si="25"/>
        <v>0.5876897469682919</v>
      </c>
      <c r="X40" s="6">
        <f t="shared" si="25"/>
        <v>0.58570425892551203</v>
      </c>
      <c r="Y40" s="6">
        <f t="shared" si="25"/>
        <v>0.53778070084351193</v>
      </c>
      <c r="Z40" s="6">
        <f t="shared" si="25"/>
        <v>0.68679420458344198</v>
      </c>
      <c r="AA40" s="6">
        <f t="shared" si="25"/>
        <v>0.47856238000597207</v>
      </c>
      <c r="AB40" s="6">
        <f t="shared" si="25"/>
        <v>0.59311760708428196</v>
      </c>
      <c r="AC40" s="8">
        <f>AC10-$D$40</f>
        <v>0.95991305934284687</v>
      </c>
      <c r="AD40" s="8">
        <f t="shared" ref="AD40:AN40" si="26">AD10-$D$40</f>
        <v>0.58885916173908703</v>
      </c>
      <c r="AE40" s="8">
        <f t="shared" si="26"/>
        <v>0.44522686112973697</v>
      </c>
      <c r="AF40" s="8">
        <f t="shared" si="26"/>
        <v>0.41754455689048697</v>
      </c>
      <c r="AG40" s="8">
        <f t="shared" si="26"/>
        <v>0.43244883706052706</v>
      </c>
      <c r="AH40" s="8">
        <f>AH10-$D$40</f>
        <v>0.49330648358727691</v>
      </c>
      <c r="AI40" s="8">
        <f t="shared" si="26"/>
        <v>0.42747791943863689</v>
      </c>
      <c r="AJ40" s="8">
        <f t="shared" si="26"/>
        <v>0.59565435918348686</v>
      </c>
      <c r="AK40" s="8">
        <f t="shared" si="26"/>
        <v>0.48287316699244687</v>
      </c>
      <c r="AL40" s="8">
        <f t="shared" si="26"/>
        <v>0.61023330998361702</v>
      </c>
      <c r="AM40" s="8">
        <f t="shared" si="26"/>
        <v>0.51313447838540704</v>
      </c>
      <c r="AN40" s="8">
        <f t="shared" si="26"/>
        <v>0.51470612830129703</v>
      </c>
    </row>
    <row r="41" spans="1:40" x14ac:dyDescent="0.25">
      <c r="A41" t="s">
        <v>147</v>
      </c>
      <c r="B41" s="4">
        <v>0.677110745232816</v>
      </c>
      <c r="C41" s="6">
        <v>0.64136156311926196</v>
      </c>
      <c r="D41" s="8">
        <v>0.88167494589420903</v>
      </c>
      <c r="E41" s="4">
        <f>E11-$B$41</f>
        <v>0.73657537602629408</v>
      </c>
      <c r="F41" s="4">
        <f t="shared" ref="F41:P41" si="27">F11-$B$41</f>
        <v>0.76700287754750396</v>
      </c>
      <c r="G41" s="4">
        <f t="shared" si="27"/>
        <v>0.57398429466191403</v>
      </c>
      <c r="H41" s="4">
        <f t="shared" si="27"/>
        <v>0.55066011295363393</v>
      </c>
      <c r="I41" s="4">
        <f t="shared" si="27"/>
        <v>0.96547902258098395</v>
      </c>
      <c r="J41" s="4">
        <f t="shared" si="27"/>
        <v>0.66403205785269392</v>
      </c>
      <c r="K41" s="4">
        <f t="shared" si="27"/>
        <v>1.1630250383068239</v>
      </c>
      <c r="L41" s="4">
        <f t="shared" si="27"/>
        <v>0.95824834161270389</v>
      </c>
      <c r="M41" s="4">
        <f t="shared" si="27"/>
        <v>0.58628523013277389</v>
      </c>
      <c r="N41" s="4">
        <f t="shared" si="27"/>
        <v>0.51333767807215391</v>
      </c>
      <c r="O41" s="4">
        <f t="shared" si="27"/>
        <v>0.99088548727134396</v>
      </c>
      <c r="P41" s="4">
        <f t="shared" si="27"/>
        <v>0.57155950919835408</v>
      </c>
      <c r="Q41" s="6">
        <f>Q11-$C$41</f>
        <v>1.070954455410198</v>
      </c>
      <c r="R41" s="6">
        <f t="shared" ref="R41:AB41" si="28">R11-$C$41</f>
        <v>0.41115032111913807</v>
      </c>
      <c r="S41" s="6">
        <f t="shared" si="28"/>
        <v>0.52058270007142804</v>
      </c>
      <c r="T41" s="6">
        <f t="shared" si="28"/>
        <v>0.97381869197069815</v>
      </c>
      <c r="U41" s="6">
        <f t="shared" si="28"/>
        <v>0.39634025856592814</v>
      </c>
      <c r="V41" s="6">
        <f t="shared" si="28"/>
        <v>0.2717290122354481</v>
      </c>
      <c r="W41" s="6">
        <f t="shared" si="28"/>
        <v>0.7091400142712081</v>
      </c>
      <c r="X41" s="6">
        <f t="shared" si="28"/>
        <v>0.77037257458280806</v>
      </c>
      <c r="Y41" s="6">
        <f t="shared" si="28"/>
        <v>0.45668996109366811</v>
      </c>
      <c r="Z41" s="6">
        <f t="shared" si="28"/>
        <v>0.54065334327004799</v>
      </c>
      <c r="AA41" s="6">
        <f t="shared" si="28"/>
        <v>0.34693870757489309</v>
      </c>
      <c r="AB41" s="6">
        <f t="shared" si="28"/>
        <v>0.642369295414698</v>
      </c>
      <c r="AC41" s="8">
        <f>AC11-$D$41</f>
        <v>0.99413170438688092</v>
      </c>
      <c r="AD41" s="8">
        <f t="shared" ref="AD41:AN41" si="29">AD11-$D$41</f>
        <v>0.29840135870441098</v>
      </c>
      <c r="AE41" s="8">
        <f t="shared" si="29"/>
        <v>-3.7929667271482059E-2</v>
      </c>
      <c r="AF41" s="8">
        <f t="shared" si="29"/>
        <v>0.16140792029400086</v>
      </c>
      <c r="AG41" s="8">
        <f t="shared" si="29"/>
        <v>0.24140722333757103</v>
      </c>
      <c r="AH41" s="8">
        <f t="shared" si="29"/>
        <v>0.28901326473482092</v>
      </c>
      <c r="AI41" s="8">
        <f t="shared" si="29"/>
        <v>0.5003940465731509</v>
      </c>
      <c r="AJ41" s="8">
        <f t="shared" si="29"/>
        <v>0.76184671678407101</v>
      </c>
      <c r="AK41" s="8">
        <f t="shared" si="29"/>
        <v>0.27384394773639098</v>
      </c>
      <c r="AL41" s="8">
        <f t="shared" si="29"/>
        <v>0.10856006717404199</v>
      </c>
      <c r="AM41" s="8">
        <f t="shared" si="29"/>
        <v>4.8151950071692928E-2</v>
      </c>
      <c r="AN41" s="8">
        <f t="shared" si="29"/>
        <v>0.150082900130321</v>
      </c>
    </row>
    <row r="42" spans="1:40" x14ac:dyDescent="0.25">
      <c r="A42" t="s">
        <v>154</v>
      </c>
      <c r="B42" s="4">
        <v>1.18571811837096</v>
      </c>
      <c r="C42" s="6">
        <v>1.3441442164927</v>
      </c>
      <c r="D42" s="8">
        <v>1.41332486631188</v>
      </c>
      <c r="E42" s="4">
        <f>E12-$B$42</f>
        <v>0.42199627779020998</v>
      </c>
      <c r="F42" s="4">
        <f t="shared" ref="F42:P42" si="30">F12-$B$42</f>
        <v>0.43785711926511994</v>
      </c>
      <c r="G42" s="4">
        <f t="shared" si="30"/>
        <v>0.27635651687301999</v>
      </c>
      <c r="H42" s="4">
        <f t="shared" si="30"/>
        <v>-0.20659645606456101</v>
      </c>
      <c r="I42" s="4">
        <f t="shared" si="30"/>
        <v>-6.3475572427019955E-2</v>
      </c>
      <c r="J42" s="4">
        <f t="shared" si="30"/>
        <v>-0.22251609517219495</v>
      </c>
      <c r="K42" s="4">
        <f t="shared" si="30"/>
        <v>-0.89558378708991904</v>
      </c>
      <c r="L42" s="4">
        <f>L12-$B$42</f>
        <v>-0.83986950210678191</v>
      </c>
      <c r="M42" s="4">
        <f t="shared" si="30"/>
        <v>-0.88308232485832105</v>
      </c>
      <c r="N42" s="4">
        <f t="shared" si="30"/>
        <v>-0.66727090322599503</v>
      </c>
      <c r="O42" s="4">
        <f t="shared" si="30"/>
        <v>-0.53754421636407101</v>
      </c>
      <c r="P42" s="4">
        <f t="shared" si="30"/>
        <v>-0.65797762507792601</v>
      </c>
      <c r="Q42" s="6">
        <f>Q12-$C$42</f>
        <v>0.29820049501959001</v>
      </c>
      <c r="R42" s="6">
        <f t="shared" ref="R42:AB42" si="31">R12-$C$42</f>
        <v>-0.13696560863915996</v>
      </c>
      <c r="S42" s="6">
        <f t="shared" si="31"/>
        <v>9.229171168454009E-2</v>
      </c>
      <c r="T42" s="6">
        <f t="shared" si="31"/>
        <v>-0.43502916231141597</v>
      </c>
      <c r="U42" s="6">
        <f t="shared" si="31"/>
        <v>-0.63820778727316896</v>
      </c>
      <c r="V42" s="6">
        <f t="shared" si="31"/>
        <v>-0.97341751191616299</v>
      </c>
      <c r="W42" s="6">
        <f t="shared" si="31"/>
        <v>-1.108737723356392</v>
      </c>
      <c r="X42" s="6">
        <f t="shared" si="31"/>
        <v>-1.0771108453810219</v>
      </c>
      <c r="Y42" s="6">
        <f t="shared" si="31"/>
        <v>-1.145125187929801</v>
      </c>
      <c r="Z42" s="6">
        <f t="shared" si="31"/>
        <v>-0.55855848680591302</v>
      </c>
      <c r="AA42" s="6">
        <f t="shared" si="31"/>
        <v>-1.120006700325344</v>
      </c>
      <c r="AB42" s="6">
        <f t="shared" si="31"/>
        <v>-0.58580955589848605</v>
      </c>
      <c r="AC42" s="8">
        <f>AC12-$D$42</f>
        <v>0.50263108600272988</v>
      </c>
      <c r="AD42" s="8">
        <f t="shared" ref="AD42:AN42" si="32">AD12-$D$42</f>
        <v>-9.6250360789930101E-2</v>
      </c>
      <c r="AE42" s="8">
        <f t="shared" si="32"/>
        <v>-0.35822577321886007</v>
      </c>
      <c r="AF42" s="8">
        <f t="shared" si="32"/>
        <v>-0.38146213088179004</v>
      </c>
      <c r="AG42" s="8">
        <f t="shared" si="32"/>
        <v>1.6036916524200029E-2</v>
      </c>
      <c r="AH42" s="8">
        <f t="shared" si="32"/>
        <v>0.24718647788300996</v>
      </c>
      <c r="AI42" s="8">
        <f t="shared" si="32"/>
        <v>-1.2472620326814561</v>
      </c>
      <c r="AJ42" s="8">
        <f t="shared" si="32"/>
        <v>-1.2856494808022021</v>
      </c>
      <c r="AK42" s="8">
        <f t="shared" si="32"/>
        <v>-1.211610296894702</v>
      </c>
      <c r="AL42" s="8">
        <f t="shared" si="32"/>
        <v>-0.62186353267535399</v>
      </c>
      <c r="AM42" s="8">
        <f t="shared" si="32"/>
        <v>-0.69843856654574599</v>
      </c>
      <c r="AN42" s="8">
        <f t="shared" si="32"/>
        <v>-0.42753816585367999</v>
      </c>
    </row>
    <row r="43" spans="1:40" x14ac:dyDescent="0.25">
      <c r="A43" t="s">
        <v>161</v>
      </c>
      <c r="B43" s="4">
        <v>1.49625091340377</v>
      </c>
      <c r="C43" s="6">
        <v>1.4242297627568099</v>
      </c>
      <c r="D43" s="8">
        <v>1.74233653831332</v>
      </c>
      <c r="E43" s="4">
        <f>E13-$B$43</f>
        <v>0.87253739202811009</v>
      </c>
      <c r="F43" s="4">
        <f t="shared" ref="F43:P43" si="33">F13-$B$43</f>
        <v>1.0023202315230602</v>
      </c>
      <c r="G43" s="4">
        <f t="shared" si="33"/>
        <v>0.75622261452431982</v>
      </c>
      <c r="H43" s="4">
        <f t="shared" si="33"/>
        <v>0.36671954842713994</v>
      </c>
      <c r="I43" s="4">
        <f t="shared" si="33"/>
        <v>0.70238980759552994</v>
      </c>
      <c r="J43" s="4">
        <f t="shared" si="33"/>
        <v>0.43441017354768996</v>
      </c>
      <c r="K43" s="4">
        <f t="shared" si="33"/>
        <v>0.68959280693442015</v>
      </c>
      <c r="L43" s="4">
        <f t="shared" si="33"/>
        <v>0.50220276752243986</v>
      </c>
      <c r="M43" s="4">
        <f t="shared" si="33"/>
        <v>0.3294282831969999</v>
      </c>
      <c r="N43" s="4">
        <f t="shared" si="33"/>
        <v>0.46710619392429997</v>
      </c>
      <c r="O43" s="4">
        <f t="shared" si="33"/>
        <v>0.80010591064522996</v>
      </c>
      <c r="P43" s="4">
        <f t="shared" si="33"/>
        <v>0.59156962430095983</v>
      </c>
      <c r="Q43" s="6">
        <f>Q13-$C$43</f>
        <v>1.1964789506501099</v>
      </c>
      <c r="R43" s="6">
        <f t="shared" ref="R43:AB43" si="34">R13-$C$43</f>
        <v>0.68045839727101032</v>
      </c>
      <c r="S43" s="6">
        <f t="shared" si="34"/>
        <v>0.91700709977671013</v>
      </c>
      <c r="T43" s="6">
        <f t="shared" si="34"/>
        <v>0.82121107372590019</v>
      </c>
      <c r="U43" s="6">
        <f t="shared" si="34"/>
        <v>0.25302437149069013</v>
      </c>
      <c r="V43" s="6">
        <f t="shared" si="34"/>
        <v>-0.16258737275033996</v>
      </c>
      <c r="W43" s="6">
        <f t="shared" si="34"/>
        <v>0.37684258948350013</v>
      </c>
      <c r="X43" s="6">
        <f t="shared" si="34"/>
        <v>0.40653447579287016</v>
      </c>
      <c r="Y43" s="6">
        <f t="shared" si="34"/>
        <v>0.2136375393587</v>
      </c>
      <c r="Z43" s="6">
        <f t="shared" si="34"/>
        <v>0.64171414097933011</v>
      </c>
      <c r="AA43" s="6">
        <f t="shared" si="34"/>
        <v>0.16547436218892009</v>
      </c>
      <c r="AB43" s="6">
        <f t="shared" si="34"/>
        <v>1.0011697808392099</v>
      </c>
      <c r="AC43" s="8">
        <f>AC13-$D$43</f>
        <v>1.3134368528606801</v>
      </c>
      <c r="AD43" s="8">
        <f t="shared" ref="AD43:AN43" si="35">AD13-$D$43</f>
        <v>0.41492293033685979</v>
      </c>
      <c r="AE43" s="8">
        <f t="shared" si="35"/>
        <v>4.8044296325280067E-2</v>
      </c>
      <c r="AF43" s="8">
        <f t="shared" si="35"/>
        <v>4.2822145141698797E-3</v>
      </c>
      <c r="AG43" s="8">
        <f t="shared" si="35"/>
        <v>0.48235116405539014</v>
      </c>
      <c r="AH43" s="8">
        <f t="shared" si="35"/>
        <v>0.7544102164048101</v>
      </c>
      <c r="AI43" s="8">
        <f t="shared" si="35"/>
        <v>0.13331239173144005</v>
      </c>
      <c r="AJ43" s="8">
        <f t="shared" si="35"/>
        <v>0.21186257481974002</v>
      </c>
      <c r="AK43" s="8">
        <f t="shared" si="35"/>
        <v>-1.792964640229E-2</v>
      </c>
      <c r="AL43" s="8">
        <f t="shared" si="35"/>
        <v>6.0648614616849894E-2</v>
      </c>
      <c r="AM43" s="8">
        <f t="shared" si="35"/>
        <v>3.5990964277129889E-2</v>
      </c>
      <c r="AN43" s="8">
        <f t="shared" si="35"/>
        <v>0.42060380940720998</v>
      </c>
    </row>
    <row r="44" spans="1:40" x14ac:dyDescent="0.25">
      <c r="A44" t="s">
        <v>168</v>
      </c>
      <c r="B44" s="4">
        <v>0.13704498854522501</v>
      </c>
      <c r="C44" s="6">
        <v>0.115694855094055</v>
      </c>
      <c r="D44" s="8">
        <v>0.13205572912062999</v>
      </c>
      <c r="E44" s="4">
        <f>E14-$B$44</f>
        <v>-1.8285848376700109E-3</v>
      </c>
      <c r="F44" s="4">
        <f t="shared" ref="F44:P44" si="36">F14-$B$44</f>
        <v>1.6670703844529899E-3</v>
      </c>
      <c r="G44" s="4">
        <f t="shared" si="36"/>
        <v>4.1093419143429788E-3</v>
      </c>
      <c r="H44" s="4">
        <f t="shared" si="36"/>
        <v>1.0836223428897784E-4</v>
      </c>
      <c r="I44" s="4">
        <f t="shared" si="36"/>
        <v>-2.9952145267620189E-3</v>
      </c>
      <c r="J44" s="4">
        <f t="shared" si="36"/>
        <v>-4.2791637692560225E-3</v>
      </c>
      <c r="K44" s="4">
        <f t="shared" si="36"/>
        <v>-1.0959467304924003E-2</v>
      </c>
      <c r="L44" s="4">
        <f t="shared" si="36"/>
        <v>-1.5484947879299008E-2</v>
      </c>
      <c r="M44" s="4">
        <f t="shared" si="36"/>
        <v>-7.3287838955620188E-3</v>
      </c>
      <c r="N44" s="4">
        <f t="shared" si="36"/>
        <v>-3.5091303111640104E-3</v>
      </c>
      <c r="O44" s="4">
        <f t="shared" si="36"/>
        <v>-5.9096381122880071E-3</v>
      </c>
      <c r="P44" s="4">
        <f t="shared" si="36"/>
        <v>-5.5721185660401185E-4</v>
      </c>
      <c r="Q44" s="6">
        <f>Q14-$C$44</f>
        <v>1.8805260846736005E-2</v>
      </c>
      <c r="R44" s="6">
        <f t="shared" ref="R44:AB44" si="37">R14-$C$44</f>
        <v>1.4521783368424995E-2</v>
      </c>
      <c r="S44" s="6">
        <f t="shared" si="37"/>
        <v>2.4532105391567E-2</v>
      </c>
      <c r="T44" s="6">
        <f t="shared" si="37"/>
        <v>1.9920673978539E-2</v>
      </c>
      <c r="U44" s="6">
        <f t="shared" si="37"/>
        <v>1.6307434380440994E-2</v>
      </c>
      <c r="V44" s="6">
        <f t="shared" si="37"/>
        <v>3.3249711006067995E-2</v>
      </c>
      <c r="W44" s="6">
        <f t="shared" si="37"/>
        <v>1.4318580950960003E-2</v>
      </c>
      <c r="X44" s="6">
        <f t="shared" si="37"/>
        <v>9.9757493754709936E-3</v>
      </c>
      <c r="Y44" s="6">
        <f t="shared" si="37"/>
        <v>1.415762373232099E-2</v>
      </c>
      <c r="Z44" s="6">
        <f t="shared" si="37"/>
        <v>1.8534955593132008E-2</v>
      </c>
      <c r="AA44" s="6">
        <f t="shared" si="37"/>
        <v>2.6934108845613008E-2</v>
      </c>
      <c r="AB44" s="6">
        <f t="shared" si="37"/>
        <v>2.5230173734114014E-2</v>
      </c>
      <c r="AC44" s="8">
        <f>AC14-$D$44</f>
        <v>-2.4474795732859767E-3</v>
      </c>
      <c r="AD44" s="8">
        <f t="shared" ref="AD44:AN44" si="38">AD14-$D$44</f>
        <v>-1.0715949431042995E-2</v>
      </c>
      <c r="AE44" s="8">
        <f t="shared" si="38"/>
        <v>1.1389904551549007E-2</v>
      </c>
      <c r="AF44" s="8">
        <f t="shared" si="38"/>
        <v>-6.3838842870759804E-3</v>
      </c>
      <c r="AG44" s="8">
        <f t="shared" si="38"/>
        <v>7.2876001773570231E-3</v>
      </c>
      <c r="AH44" s="8">
        <f t="shared" si="38"/>
        <v>-1.2503581371999806E-3</v>
      </c>
      <c r="AI44" s="8">
        <f t="shared" si="38"/>
        <v>-3.192214563279977E-3</v>
      </c>
      <c r="AJ44" s="8">
        <f t="shared" si="38"/>
        <v>-1.256232430038999E-2</v>
      </c>
      <c r="AK44" s="8">
        <f t="shared" si="38"/>
        <v>-4.5301598728980652E-5</v>
      </c>
      <c r="AL44" s="8">
        <f t="shared" si="38"/>
        <v>7.2723453685590023E-3</v>
      </c>
      <c r="AM44" s="8">
        <f t="shared" si="38"/>
        <v>1.0139216393542011E-2</v>
      </c>
      <c r="AN44" s="8">
        <f t="shared" si="38"/>
        <v>1.818116161946301E-2</v>
      </c>
    </row>
    <row r="45" spans="1:40" x14ac:dyDescent="0.25">
      <c r="A45" t="s">
        <v>195</v>
      </c>
      <c r="B45" s="4">
        <v>0.322668234543669</v>
      </c>
      <c r="C45" s="6">
        <v>0.319337609324302</v>
      </c>
      <c r="D45" s="8">
        <v>0.38337800578391201</v>
      </c>
      <c r="E45" s="4">
        <f>E15-$B$45</f>
        <v>0.17306182296860601</v>
      </c>
      <c r="F45" s="4">
        <f t="shared" ref="F45:P45" si="39">F15-$B$45</f>
        <v>0.194299581587008</v>
      </c>
      <c r="G45" s="4">
        <f t="shared" si="39"/>
        <v>0.15806640408550798</v>
      </c>
      <c r="H45" s="4">
        <f t="shared" si="39"/>
        <v>0.14415208233885402</v>
      </c>
      <c r="I45" s="4">
        <f t="shared" si="39"/>
        <v>0.17191674078404501</v>
      </c>
      <c r="J45" s="4">
        <f t="shared" si="39"/>
        <v>0.11304260080763301</v>
      </c>
      <c r="K45" s="4">
        <f t="shared" si="39"/>
        <v>0.13364809843099201</v>
      </c>
      <c r="L45" s="4">
        <f t="shared" si="39"/>
        <v>0.11991159688868402</v>
      </c>
      <c r="M45" s="4">
        <f t="shared" si="39"/>
        <v>0.12865180913308499</v>
      </c>
      <c r="N45" s="4">
        <f t="shared" si="39"/>
        <v>0.175003699312685</v>
      </c>
      <c r="O45" s="4">
        <f t="shared" si="39"/>
        <v>0.142768452186675</v>
      </c>
      <c r="P45" s="4">
        <f t="shared" si="39"/>
        <v>0.14138786986747598</v>
      </c>
      <c r="Q45" s="6">
        <f>Q15-$C$45</f>
        <v>0.22928881556772296</v>
      </c>
      <c r="R45" s="6">
        <f t="shared" ref="R45:AB45" si="40">R15-$C$45</f>
        <v>0.20878808649684999</v>
      </c>
      <c r="S45" s="6">
        <f t="shared" si="40"/>
        <v>0.21194364544319</v>
      </c>
      <c r="T45" s="6">
        <f t="shared" si="40"/>
        <v>0.20129166568741597</v>
      </c>
      <c r="U45" s="6">
        <f t="shared" si="40"/>
        <v>0.110338502286912</v>
      </c>
      <c r="V45" s="6">
        <f t="shared" si="40"/>
        <v>0.14327691217720701</v>
      </c>
      <c r="W45" s="6">
        <f t="shared" si="40"/>
        <v>8.9294418059957026E-2</v>
      </c>
      <c r="X45" s="6">
        <f t="shared" si="40"/>
        <v>0.113124883914824</v>
      </c>
      <c r="Y45" s="6">
        <f t="shared" si="40"/>
        <v>8.3109059897130022E-2</v>
      </c>
      <c r="Z45" s="6">
        <f t="shared" si="40"/>
        <v>0.17422105530221599</v>
      </c>
      <c r="AA45" s="6">
        <f t="shared" si="40"/>
        <v>0.10665088882893503</v>
      </c>
      <c r="AB45" s="6">
        <f t="shared" si="40"/>
        <v>0.17764018952344601</v>
      </c>
      <c r="AC45" s="8">
        <f>AC15-$D$45</f>
        <v>0.22094384037029802</v>
      </c>
      <c r="AD45" s="8">
        <f t="shared" ref="AD45:AN45" si="41">AD15-$D$45</f>
        <v>7.8722369415189009E-2</v>
      </c>
      <c r="AE45" s="8">
        <f t="shared" si="41"/>
        <v>8.4618324642069975E-2</v>
      </c>
      <c r="AF45" s="8">
        <f t="shared" si="41"/>
        <v>7.1964592193861976E-2</v>
      </c>
      <c r="AG45" s="8">
        <f t="shared" si="41"/>
        <v>0.12221911484310699</v>
      </c>
      <c r="AH45" s="8">
        <f t="shared" si="41"/>
        <v>0.13711739473094697</v>
      </c>
      <c r="AI45" s="8">
        <f t="shared" si="41"/>
        <v>6.4428863486338972E-2</v>
      </c>
      <c r="AJ45" s="8">
        <f t="shared" si="41"/>
        <v>5.8102124982267966E-2</v>
      </c>
      <c r="AK45" s="8">
        <f t="shared" si="41"/>
        <v>4.3865327187246006E-2</v>
      </c>
      <c r="AL45" s="8">
        <f t="shared" si="41"/>
        <v>8.8849922354105992E-2</v>
      </c>
      <c r="AM45" s="8">
        <f t="shared" si="41"/>
        <v>8.2118204843586007E-2</v>
      </c>
      <c r="AN45" s="8">
        <f t="shared" si="41"/>
        <v>0.10626931824811298</v>
      </c>
    </row>
    <row r="46" spans="1:40" x14ac:dyDescent="0.25">
      <c r="A46" t="s">
        <v>235</v>
      </c>
      <c r="B46" s="4">
        <v>0.14061630385666901</v>
      </c>
      <c r="C46" s="6">
        <v>0.137282793505169</v>
      </c>
      <c r="D46" s="8">
        <v>0.161921221918467</v>
      </c>
      <c r="E46" s="4">
        <f>E16-$B$46</f>
        <v>-1.9712029439696008E-2</v>
      </c>
      <c r="F46" s="4">
        <f t="shared" ref="F46:P46" si="42">F16-$B$46</f>
        <v>4.548450168579965E-4</v>
      </c>
      <c r="G46" s="4">
        <f t="shared" si="42"/>
        <v>-2.3595426699592012E-2</v>
      </c>
      <c r="H46" s="4">
        <f t="shared" si="42"/>
        <v>-0.12526036721820633</v>
      </c>
      <c r="I46" s="4">
        <f t="shared" si="42"/>
        <v>-0.11931696253097152</v>
      </c>
      <c r="J46" s="4">
        <f t="shared" si="42"/>
        <v>-0.11808331565782991</v>
      </c>
      <c r="K46" s="4">
        <f t="shared" si="42"/>
        <v>-0.11809563477371382</v>
      </c>
      <c r="L46" s="4">
        <f t="shared" si="42"/>
        <v>-0.11640997511703481</v>
      </c>
      <c r="M46" s="4">
        <f t="shared" si="42"/>
        <v>-0.12736875038215723</v>
      </c>
      <c r="N46" s="4">
        <f t="shared" si="42"/>
        <v>-3.4780413017097014E-2</v>
      </c>
      <c r="O46" s="4">
        <f t="shared" si="42"/>
        <v>-4.4350843497879613E-2</v>
      </c>
      <c r="P46" s="4">
        <f t="shared" si="42"/>
        <v>-8.1018284584180034E-3</v>
      </c>
      <c r="Q46" s="6">
        <f>Q16-$C$46</f>
        <v>-6.1357565731373201E-2</v>
      </c>
      <c r="R46" s="6">
        <f t="shared" ref="R46:AB46" si="43">R16-$C$46</f>
        <v>-7.5440042883762007E-2</v>
      </c>
      <c r="S46" s="6">
        <f t="shared" si="43"/>
        <v>-1.9629003800452002E-2</v>
      </c>
      <c r="T46" s="6">
        <f t="shared" si="43"/>
        <v>-0.1132406763841738</v>
      </c>
      <c r="U46" s="6">
        <f t="shared" si="43"/>
        <v>-0.12131738363203101</v>
      </c>
      <c r="V46" s="6">
        <f t="shared" si="43"/>
        <v>-0.1241112693450707</v>
      </c>
      <c r="W46" s="6">
        <f t="shared" si="43"/>
        <v>-0.12668073924296591</v>
      </c>
      <c r="X46" s="6">
        <f t="shared" si="43"/>
        <v>-0.12616908454703521</v>
      </c>
      <c r="Y46" s="6">
        <f t="shared" si="43"/>
        <v>-0.1247172963070356</v>
      </c>
      <c r="Z46" s="6">
        <f t="shared" si="43"/>
        <v>-0.12801678256639054</v>
      </c>
      <c r="AA46" s="6">
        <f t="shared" si="43"/>
        <v>-0.111932879115686</v>
      </c>
      <c r="AB46" s="6">
        <f t="shared" si="43"/>
        <v>-0.11736017764255981</v>
      </c>
      <c r="AC46" s="8">
        <f>AC16-$D$46</f>
        <v>-0.13327512095284941</v>
      </c>
      <c r="AD46" s="8">
        <f t="shared" ref="AD46:AN46" si="44">AD16-$D$46</f>
        <v>-0.14033686033742279</v>
      </c>
      <c r="AE46" s="8">
        <f t="shared" si="44"/>
        <v>-0.14000679175144121</v>
      </c>
      <c r="AF46" s="8">
        <f t="shared" si="44"/>
        <v>-7.7362533436887898E-2</v>
      </c>
      <c r="AG46" s="8">
        <f t="shared" si="44"/>
        <v>-2.6354230926248001E-2</v>
      </c>
      <c r="AH46" s="8">
        <f t="shared" si="44"/>
        <v>-3.1430363861707999E-2</v>
      </c>
      <c r="AI46" s="8">
        <f t="shared" si="44"/>
        <v>-0.14031416836010671</v>
      </c>
      <c r="AJ46" s="8">
        <f t="shared" si="44"/>
        <v>-0.14798401477880471</v>
      </c>
      <c r="AK46" s="8">
        <f t="shared" si="44"/>
        <v>-0.1462075380024824</v>
      </c>
      <c r="AL46" s="8">
        <f t="shared" si="44"/>
        <v>-0.15148986158380301</v>
      </c>
      <c r="AM46" s="8">
        <f t="shared" si="44"/>
        <v>-0.1499607072421395</v>
      </c>
      <c r="AN46" s="8">
        <f t="shared" si="44"/>
        <v>-0.1522579619549784</v>
      </c>
    </row>
    <row r="47" spans="1:40" x14ac:dyDescent="0.25">
      <c r="A47" t="s">
        <v>239</v>
      </c>
      <c r="B47" s="4">
        <v>0.81257290886381195</v>
      </c>
      <c r="C47" s="6">
        <v>0.77148526359683101</v>
      </c>
      <c r="D47" s="8">
        <v>0.95790432451955498</v>
      </c>
      <c r="E47" s="4">
        <f>E17-$B$47</f>
        <v>0.32066590958435814</v>
      </c>
      <c r="F47" s="4">
        <f t="shared" ref="F47:P47" si="45">F17-$B$47</f>
        <v>0.287074608218158</v>
      </c>
      <c r="G47" s="4">
        <f t="shared" si="45"/>
        <v>0.27123448066011802</v>
      </c>
      <c r="H47" s="4">
        <f t="shared" si="45"/>
        <v>0.24391028792278802</v>
      </c>
      <c r="I47" s="4">
        <f t="shared" si="45"/>
        <v>0.21060092163884814</v>
      </c>
      <c r="J47" s="4">
        <f t="shared" si="45"/>
        <v>0.17251886833661201</v>
      </c>
      <c r="K47" s="4">
        <f t="shared" si="45"/>
        <v>0.25849179414961798</v>
      </c>
      <c r="L47" s="4">
        <f t="shared" si="45"/>
        <v>0.26454576540790808</v>
      </c>
      <c r="M47" s="4">
        <f t="shared" si="45"/>
        <v>0.26383902234114809</v>
      </c>
      <c r="N47" s="4">
        <f t="shared" si="45"/>
        <v>0.22345081891621799</v>
      </c>
      <c r="O47" s="4">
        <f t="shared" si="45"/>
        <v>0.24645421386830801</v>
      </c>
      <c r="P47" s="4">
        <f t="shared" si="45"/>
        <v>0.1778668071285131</v>
      </c>
      <c r="Q47" s="6">
        <f>Q17-$C$47</f>
        <v>0.40283963302806902</v>
      </c>
      <c r="R47" s="6">
        <f t="shared" ref="R47:AB47" si="46">R17-$C$47</f>
        <v>0.36024240720686906</v>
      </c>
      <c r="S47" s="6">
        <f t="shared" si="46"/>
        <v>0.33398004613923904</v>
      </c>
      <c r="T47" s="6">
        <f t="shared" si="46"/>
        <v>0.38390750941729901</v>
      </c>
      <c r="U47" s="6">
        <f t="shared" si="46"/>
        <v>0.22203453555902797</v>
      </c>
      <c r="V47" s="6">
        <f t="shared" si="46"/>
        <v>0.21554242547070701</v>
      </c>
      <c r="W47" s="6">
        <f>W17-$C$47</f>
        <v>0.2464761767120891</v>
      </c>
      <c r="X47" s="6">
        <f t="shared" si="46"/>
        <v>0.26293119694485889</v>
      </c>
      <c r="Y47" s="6">
        <f t="shared" si="46"/>
        <v>0.21287825243053204</v>
      </c>
      <c r="Z47" s="6">
        <f t="shared" si="46"/>
        <v>0.29748736661804909</v>
      </c>
      <c r="AA47" s="6">
        <f t="shared" si="46"/>
        <v>0.18409603895905702</v>
      </c>
      <c r="AB47" s="6">
        <f t="shared" si="46"/>
        <v>0.32658404814068898</v>
      </c>
      <c r="AC47" s="8">
        <f>AC17-$D$47</f>
        <v>0.38929718871038499</v>
      </c>
      <c r="AD47" s="8">
        <f t="shared" ref="AD47:AN47" si="47">AD17-$D$47</f>
        <v>0.10878862348672491</v>
      </c>
      <c r="AE47" s="8">
        <f t="shared" si="47"/>
        <v>7.3231980578435052E-2</v>
      </c>
      <c r="AF47" s="8">
        <f t="shared" si="47"/>
        <v>9.406719195488511E-2</v>
      </c>
      <c r="AG47" s="8">
        <f t="shared" si="47"/>
        <v>9.3952484005975001E-2</v>
      </c>
      <c r="AH47" s="8">
        <f t="shared" si="47"/>
        <v>0.12567484482777502</v>
      </c>
      <c r="AI47" s="8">
        <f t="shared" si="47"/>
        <v>0.11055846816272508</v>
      </c>
      <c r="AJ47" s="8">
        <f t="shared" si="47"/>
        <v>3.9847075577543967E-2</v>
      </c>
      <c r="AK47" s="8">
        <f t="shared" si="47"/>
        <v>7.437168065365507E-2</v>
      </c>
      <c r="AL47" s="8">
        <f t="shared" si="47"/>
        <v>0.114384391659475</v>
      </c>
      <c r="AM47" s="8">
        <f t="shared" si="47"/>
        <v>9.7575972482934925E-2</v>
      </c>
      <c r="AN47" s="8">
        <f t="shared" si="47"/>
        <v>8.7090053711995075E-2</v>
      </c>
    </row>
    <row r="48" spans="1:40" x14ac:dyDescent="0.25">
      <c r="A48" t="s">
        <v>252</v>
      </c>
      <c r="B48" s="4">
        <v>0.11389231836481301</v>
      </c>
      <c r="C48" s="6">
        <v>0.116832661531245</v>
      </c>
      <c r="D48" s="8">
        <v>0.14384461730231199</v>
      </c>
      <c r="E48" s="4">
        <f>E18-$B$48</f>
        <v>4.8651828866242003E-2</v>
      </c>
      <c r="F48" s="4">
        <f t="shared" ref="F48:P48" si="48">F18-$B$48</f>
        <v>6.7871239111509996E-2</v>
      </c>
      <c r="G48" s="4">
        <f t="shared" si="48"/>
        <v>2.5566694485309988E-2</v>
      </c>
      <c r="H48" s="4">
        <f t="shared" si="48"/>
        <v>4.8485907206709949E-3</v>
      </c>
      <c r="I48" s="4">
        <f t="shared" si="48"/>
        <v>6.0891456343850986E-2</v>
      </c>
      <c r="J48" s="4">
        <f t="shared" si="48"/>
        <v>1.6072462393527998E-2</v>
      </c>
      <c r="K48" s="4">
        <f t="shared" si="48"/>
        <v>-2.337659389411921E-2</v>
      </c>
      <c r="L48" s="4">
        <f t="shared" si="48"/>
        <v>-2.3811788650246107E-2</v>
      </c>
      <c r="M48" s="4">
        <f t="shared" si="48"/>
        <v>-4.9481443109686205E-2</v>
      </c>
      <c r="N48" s="4">
        <f t="shared" si="48"/>
        <v>-1.8606679974432702E-2</v>
      </c>
      <c r="O48" s="4">
        <f t="shared" si="48"/>
        <v>2.4529136480419989E-2</v>
      </c>
      <c r="P48" s="4">
        <f t="shared" si="48"/>
        <v>6.5024994092859889E-3</v>
      </c>
      <c r="Q48" s="6">
        <f>Q18-$C$48</f>
        <v>6.3332488731997011E-2</v>
      </c>
      <c r="R48" s="6">
        <f t="shared" ref="R48:AB48" si="49">R18-$C$48</f>
        <v>5.7821994644460001E-2</v>
      </c>
      <c r="S48" s="6">
        <f t="shared" si="49"/>
        <v>4.2721330789460998E-2</v>
      </c>
      <c r="T48" s="6">
        <f t="shared" si="49"/>
        <v>3.5089137304322005E-2</v>
      </c>
      <c r="U48" s="6">
        <f t="shared" si="49"/>
        <v>-2.27659307549581E-2</v>
      </c>
      <c r="V48" s="6">
        <f t="shared" si="49"/>
        <v>-3.5362754067094493E-2</v>
      </c>
      <c r="W48" s="6">
        <f t="shared" si="49"/>
        <v>-4.9835349604485699E-2</v>
      </c>
      <c r="X48" s="6">
        <f t="shared" si="49"/>
        <v>-3.4609019902632598E-2</v>
      </c>
      <c r="Y48" s="6">
        <f t="shared" si="49"/>
        <v>-5.4249935930149804E-2</v>
      </c>
      <c r="Z48" s="6">
        <f t="shared" si="49"/>
        <v>2.0007440565878998E-2</v>
      </c>
      <c r="AA48" s="6">
        <f t="shared" si="49"/>
        <v>-4.798396127399919E-2</v>
      </c>
      <c r="AB48" s="6">
        <f t="shared" si="49"/>
        <v>3.4925396519818991E-2</v>
      </c>
      <c r="AC48" s="8">
        <f>AC18-$D$48</f>
        <v>9.8650974686371018E-2</v>
      </c>
      <c r="AD48" s="8">
        <f t="shared" ref="AD48:AN48" si="50">AD18-$D$48</f>
        <v>-2.1986795174489815E-3</v>
      </c>
      <c r="AE48" s="8">
        <f t="shared" si="50"/>
        <v>-3.5471484013332985E-2</v>
      </c>
      <c r="AF48" s="8">
        <f t="shared" si="50"/>
        <v>-5.3339635342797787E-2</v>
      </c>
      <c r="AG48" s="8">
        <f t="shared" si="50"/>
        <v>-5.4932885925629837E-3</v>
      </c>
      <c r="AH48" s="8">
        <f t="shared" si="50"/>
        <v>3.5132672058581005E-2</v>
      </c>
      <c r="AI48" s="8">
        <f t="shared" si="50"/>
        <v>-7.0585595734659196E-2</v>
      </c>
      <c r="AJ48" s="8">
        <f t="shared" si="50"/>
        <v>-6.9651303980079793E-2</v>
      </c>
      <c r="AK48" s="8">
        <f t="shared" si="50"/>
        <v>-7.9379684879578388E-2</v>
      </c>
      <c r="AL48" s="8">
        <f t="shared" si="50"/>
        <v>-2.9359135335440989E-2</v>
      </c>
      <c r="AM48" s="8">
        <f t="shared" si="50"/>
        <v>-3.7197872348111991E-2</v>
      </c>
      <c r="AN48" s="8">
        <f t="shared" si="50"/>
        <v>1.2664100388352001E-2</v>
      </c>
    </row>
    <row r="49" spans="1:40" x14ac:dyDescent="0.25">
      <c r="A49" t="s">
        <v>277</v>
      </c>
      <c r="B49" s="4">
        <v>1</v>
      </c>
      <c r="C49" s="6">
        <v>1</v>
      </c>
      <c r="D49" s="8">
        <v>1</v>
      </c>
      <c r="E49" s="4">
        <f>E19-$B$49</f>
        <v>0</v>
      </c>
      <c r="F49" s="4">
        <f t="shared" ref="F49:P49" si="51">F19-$B$49</f>
        <v>0</v>
      </c>
      <c r="G49" s="4">
        <f t="shared" si="51"/>
        <v>0</v>
      </c>
      <c r="H49" s="4">
        <f t="shared" si="51"/>
        <v>0</v>
      </c>
      <c r="I49" s="4">
        <f t="shared" si="51"/>
        <v>0</v>
      </c>
      <c r="J49" s="4">
        <f t="shared" si="51"/>
        <v>0</v>
      </c>
      <c r="K49" s="4">
        <f t="shared" si="51"/>
        <v>0</v>
      </c>
      <c r="L49" s="4">
        <f t="shared" si="51"/>
        <v>0</v>
      </c>
      <c r="M49" s="4">
        <f t="shared" si="51"/>
        <v>0</v>
      </c>
      <c r="N49" s="4">
        <f t="shared" si="51"/>
        <v>0</v>
      </c>
      <c r="O49" s="4">
        <f t="shared" si="51"/>
        <v>0</v>
      </c>
      <c r="P49" s="4">
        <f t="shared" si="51"/>
        <v>0</v>
      </c>
      <c r="Q49" s="6">
        <f>Q19-$C$49</f>
        <v>0</v>
      </c>
      <c r="R49" s="6">
        <f t="shared" ref="R49:AB49" si="52">R19-$C$49</f>
        <v>0</v>
      </c>
      <c r="S49" s="6">
        <f t="shared" si="52"/>
        <v>0</v>
      </c>
      <c r="T49" s="6">
        <f t="shared" si="52"/>
        <v>0</v>
      </c>
      <c r="U49" s="6">
        <f t="shared" si="52"/>
        <v>0</v>
      </c>
      <c r="V49" s="6">
        <f t="shared" si="52"/>
        <v>0</v>
      </c>
      <c r="W49" s="6">
        <f t="shared" si="52"/>
        <v>0</v>
      </c>
      <c r="X49" s="6">
        <f t="shared" si="52"/>
        <v>0</v>
      </c>
      <c r="Y49" s="6">
        <f t="shared" si="52"/>
        <v>0</v>
      </c>
      <c r="Z49" s="6">
        <f t="shared" si="52"/>
        <v>0</v>
      </c>
      <c r="AA49" s="6">
        <f t="shared" si="52"/>
        <v>0</v>
      </c>
      <c r="AB49" s="6">
        <f t="shared" si="52"/>
        <v>0</v>
      </c>
      <c r="AC49" s="8">
        <f>AC19-$D$49</f>
        <v>0</v>
      </c>
      <c r="AD49" s="8">
        <f t="shared" ref="AD49:AN49" si="53">AD19-$D$49</f>
        <v>0</v>
      </c>
      <c r="AE49" s="8">
        <f t="shared" si="53"/>
        <v>0</v>
      </c>
      <c r="AF49" s="8">
        <f t="shared" si="53"/>
        <v>0</v>
      </c>
      <c r="AG49" s="8">
        <f t="shared" si="53"/>
        <v>0</v>
      </c>
      <c r="AH49" s="8">
        <f t="shared" si="53"/>
        <v>0</v>
      </c>
      <c r="AI49" s="8">
        <f t="shared" si="53"/>
        <v>0</v>
      </c>
      <c r="AJ49" s="8">
        <f t="shared" si="53"/>
        <v>0</v>
      </c>
      <c r="AK49" s="8">
        <f t="shared" si="53"/>
        <v>0</v>
      </c>
      <c r="AL49" s="8">
        <f t="shared" si="53"/>
        <v>0</v>
      </c>
      <c r="AM49" s="8">
        <f t="shared" si="53"/>
        <v>0</v>
      </c>
      <c r="AN49" s="8">
        <f t="shared" si="53"/>
        <v>0</v>
      </c>
    </row>
    <row r="50" spans="1:40" x14ac:dyDescent="0.25">
      <c r="A50" t="s">
        <v>283</v>
      </c>
      <c r="B50" s="4">
        <v>0.175161122012438</v>
      </c>
      <c r="C50" s="6">
        <v>0.223726217951144</v>
      </c>
      <c r="D50" s="8">
        <v>0.23948753169840101</v>
      </c>
      <c r="E50" s="4">
        <f>E20-$B$50</f>
        <v>0.82088165147257497</v>
      </c>
      <c r="F50" s="4">
        <f t="shared" ref="F50:P50" si="54">F20-$B$50</f>
        <v>0.69904792062129695</v>
      </c>
      <c r="G50" s="4">
        <f t="shared" si="54"/>
        <v>0.64401123535242211</v>
      </c>
      <c r="H50" s="4">
        <f t="shared" si="54"/>
        <v>0.75236057901316</v>
      </c>
      <c r="I50" s="4">
        <f t="shared" si="54"/>
        <v>0.931471531284642</v>
      </c>
      <c r="J50" s="4">
        <f t="shared" si="54"/>
        <v>0.61408794405685008</v>
      </c>
      <c r="K50" s="4">
        <f t="shared" si="54"/>
        <v>1.1072654588422319</v>
      </c>
      <c r="L50" s="4">
        <f t="shared" si="54"/>
        <v>0.9189362155237919</v>
      </c>
      <c r="M50" s="4">
        <f t="shared" si="54"/>
        <v>0.49794173991209795</v>
      </c>
      <c r="N50" s="4">
        <f t="shared" si="54"/>
        <v>0.55423974707371992</v>
      </c>
      <c r="O50" s="4">
        <f t="shared" si="54"/>
        <v>0.90365908835850184</v>
      </c>
      <c r="P50" s="4">
        <f t="shared" si="54"/>
        <v>0.53704774498606089</v>
      </c>
      <c r="Q50" s="6">
        <f>Q20-$C$50</f>
        <v>1.309274028377196</v>
      </c>
      <c r="R50" s="6">
        <f t="shared" ref="R50:AB50" si="55">R20-$C$50</f>
        <v>0.62879850046586205</v>
      </c>
      <c r="S50" s="6">
        <f t="shared" si="55"/>
        <v>0.57374525736122695</v>
      </c>
      <c r="T50" s="6">
        <f t="shared" si="55"/>
        <v>0.89789440786513597</v>
      </c>
      <c r="U50" s="6">
        <f t="shared" si="55"/>
        <v>0.48670250427472395</v>
      </c>
      <c r="V50" s="6">
        <f t="shared" si="55"/>
        <v>0.31037735373995901</v>
      </c>
      <c r="W50" s="6">
        <f t="shared" si="55"/>
        <v>0.65661154403037303</v>
      </c>
      <c r="X50" s="6">
        <f t="shared" si="55"/>
        <v>0.66567341228918697</v>
      </c>
      <c r="Y50" s="6">
        <f t="shared" si="55"/>
        <v>0.38724773764554099</v>
      </c>
      <c r="Z50" s="6">
        <f t="shared" si="55"/>
        <v>0.61204595960229102</v>
      </c>
      <c r="AA50" s="6">
        <f t="shared" si="55"/>
        <v>0.35553552368709196</v>
      </c>
      <c r="AB50" s="6">
        <f t="shared" si="55"/>
        <v>0.55030222801685802</v>
      </c>
      <c r="AC50" s="8">
        <f>AC20-$D$50</f>
        <v>1.4938238255544689</v>
      </c>
      <c r="AD50" s="8">
        <f t="shared" ref="AD50:AN50" si="56">AD20-$D$50</f>
        <v>0.79353949637662902</v>
      </c>
      <c r="AE50" s="8">
        <f t="shared" si="56"/>
        <v>0.37689816983912605</v>
      </c>
      <c r="AF50" s="8">
        <f t="shared" si="56"/>
        <v>0.67593306531577302</v>
      </c>
      <c r="AG50" s="8">
        <f t="shared" si="56"/>
        <v>0.57969124876952305</v>
      </c>
      <c r="AH50" s="8">
        <f t="shared" si="56"/>
        <v>0.65022599037727702</v>
      </c>
      <c r="AI50" s="8">
        <f t="shared" si="56"/>
        <v>0.63954365983170802</v>
      </c>
      <c r="AJ50" s="8">
        <f t="shared" si="56"/>
        <v>0.77079704939973903</v>
      </c>
      <c r="AK50" s="8">
        <f t="shared" si="56"/>
        <v>0.41189528936797104</v>
      </c>
      <c r="AL50" s="8">
        <f t="shared" si="56"/>
        <v>0.482193238731494</v>
      </c>
      <c r="AM50" s="8">
        <f t="shared" si="56"/>
        <v>0.37739412512977599</v>
      </c>
      <c r="AN50" s="8">
        <f t="shared" si="56"/>
        <v>0.47409038138269799</v>
      </c>
    </row>
    <row r="51" spans="1:40" x14ac:dyDescent="0.25">
      <c r="A51" t="s">
        <v>296</v>
      </c>
      <c r="B51" s="4">
        <v>2.69005384162266E-3</v>
      </c>
      <c r="C51" s="6">
        <v>4.8766260663693399E-3</v>
      </c>
      <c r="D51" s="8">
        <v>5.4296782251990099E-3</v>
      </c>
      <c r="E51" s="4">
        <f>E21-$B$51</f>
        <v>2.3042215807964976</v>
      </c>
      <c r="F51" s="4">
        <f t="shared" ref="F51:P51" si="57">F21-$B$51</f>
        <v>2.7777609884142076</v>
      </c>
      <c r="G51" s="4">
        <f t="shared" si="57"/>
        <v>2.0172106177813074</v>
      </c>
      <c r="H51" s="4">
        <f t="shared" si="57"/>
        <v>4.7492088449423173</v>
      </c>
      <c r="I51" s="4">
        <f t="shared" si="57"/>
        <v>7.6351392828196571</v>
      </c>
      <c r="J51" s="4">
        <f t="shared" si="57"/>
        <v>4.9867183601223566</v>
      </c>
      <c r="K51" s="4">
        <f t="shared" si="57"/>
        <v>7.0721181725069169</v>
      </c>
      <c r="L51" s="4">
        <f t="shared" si="57"/>
        <v>8.0512960511679381</v>
      </c>
      <c r="M51" s="4">
        <f t="shared" si="57"/>
        <v>6.8178354857567172</v>
      </c>
      <c r="N51" s="4">
        <f t="shared" si="57"/>
        <v>6.1355605993730666</v>
      </c>
      <c r="O51" s="4">
        <f t="shared" si="57"/>
        <v>7.3744355000412867</v>
      </c>
      <c r="P51" s="4">
        <f t="shared" si="57"/>
        <v>6.6186834431008972</v>
      </c>
      <c r="Q51" s="6">
        <f>Q21-$C$51</f>
        <v>4.8580495897836702</v>
      </c>
      <c r="R51" s="6">
        <f t="shared" ref="R51:AB51" si="58">R21-$C$51</f>
        <v>6.1344842377676105</v>
      </c>
      <c r="S51" s="6">
        <f t="shared" si="58"/>
        <v>3.5295644061020006</v>
      </c>
      <c r="T51" s="6">
        <f t="shared" si="58"/>
        <v>6.1630832227017702</v>
      </c>
      <c r="U51" s="6">
        <f t="shared" si="58"/>
        <v>5.2461179364426203</v>
      </c>
      <c r="V51" s="6">
        <f t="shared" si="58"/>
        <v>5.8059203371091099</v>
      </c>
      <c r="W51" s="6">
        <f t="shared" si="58"/>
        <v>6.1707730079217304</v>
      </c>
      <c r="X51" s="6">
        <f t="shared" si="58"/>
        <v>7.2582155862365605</v>
      </c>
      <c r="Y51" s="6">
        <f t="shared" si="58"/>
        <v>5.8362721411344003</v>
      </c>
      <c r="Z51" s="6">
        <f t="shared" si="58"/>
        <v>6.6035965551297604</v>
      </c>
      <c r="AA51" s="6">
        <f t="shared" si="58"/>
        <v>5.6565197676084304</v>
      </c>
      <c r="AB51" s="6">
        <f t="shared" si="58"/>
        <v>5.5461844686003401</v>
      </c>
      <c r="AC51" s="8">
        <f>AC21-$D$51</f>
        <v>7.5538554149262511</v>
      </c>
      <c r="AD51" s="8">
        <f t="shared" ref="AD51:AN51" si="59">AD21-$D$51</f>
        <v>5.0196350643438707</v>
      </c>
      <c r="AE51" s="8">
        <f t="shared" si="59"/>
        <v>4.7325054953577705</v>
      </c>
      <c r="AF51" s="8">
        <f t="shared" si="59"/>
        <v>1.8771954715129009</v>
      </c>
      <c r="AG51" s="8">
        <f t="shared" si="59"/>
        <v>3.3908200922230711</v>
      </c>
      <c r="AH51" s="8">
        <f t="shared" si="59"/>
        <v>3.466166072953611</v>
      </c>
      <c r="AI51" s="8">
        <f t="shared" si="59"/>
        <v>6.795140610151841</v>
      </c>
      <c r="AJ51" s="8">
        <f t="shared" si="59"/>
        <v>6.6257982141456111</v>
      </c>
      <c r="AK51" s="8">
        <f t="shared" si="59"/>
        <v>6.4356317328723707</v>
      </c>
      <c r="AL51" s="8">
        <f t="shared" si="59"/>
        <v>5.6838132908146708</v>
      </c>
      <c r="AM51" s="8">
        <f t="shared" si="59"/>
        <v>5.8520490919289907</v>
      </c>
      <c r="AN51" s="8">
        <f t="shared" si="59"/>
        <v>7.7011234525064012</v>
      </c>
    </row>
    <row r="52" spans="1:40" x14ac:dyDescent="0.25">
      <c r="A52" t="s">
        <v>336</v>
      </c>
      <c r="B52" s="4">
        <v>52.930547853862997</v>
      </c>
      <c r="C52" s="6">
        <v>55.837333439635998</v>
      </c>
      <c r="D52" s="8">
        <v>54.559829584454697</v>
      </c>
      <c r="E52" s="4">
        <f>E22-$B$52</f>
        <v>-1.0211324661577947</v>
      </c>
      <c r="F52" s="4">
        <f t="shared" ref="F52:P52" si="60">F22-$B$52</f>
        <v>-4.1045650681913983</v>
      </c>
      <c r="G52" s="4">
        <f t="shared" si="60"/>
        <v>-2.1007843901079966</v>
      </c>
      <c r="H52" s="4">
        <f t="shared" si="60"/>
        <v>-4.4229566464386991</v>
      </c>
      <c r="I52" s="4">
        <f t="shared" si="60"/>
        <v>-9.7750432344251976</v>
      </c>
      <c r="J52" s="4">
        <f t="shared" si="60"/>
        <v>-5.2771015660333944</v>
      </c>
      <c r="K52" s="4">
        <f t="shared" si="60"/>
        <v>-23.060352167906498</v>
      </c>
      <c r="L52" s="4">
        <f t="shared" si="60"/>
        <v>-21.837435478921496</v>
      </c>
      <c r="M52" s="4">
        <f t="shared" si="60"/>
        <v>-20.959069742228298</v>
      </c>
      <c r="N52" s="4">
        <f t="shared" si="60"/>
        <v>-12.176250004091095</v>
      </c>
      <c r="O52" s="4">
        <f t="shared" si="60"/>
        <v>-9.5294886212180998</v>
      </c>
      <c r="P52" s="4">
        <f t="shared" si="60"/>
        <v>-16.266038718563394</v>
      </c>
      <c r="Q52" s="6">
        <f>Q22-$C$52</f>
        <v>-4.3483817716593975</v>
      </c>
      <c r="R52" s="6">
        <f t="shared" ref="R52:AB52" si="61">R22-$C$52</f>
        <v>-19.107879283312599</v>
      </c>
      <c r="S52" s="6">
        <f t="shared" si="61"/>
        <v>-11.350381999392795</v>
      </c>
      <c r="T52" s="6">
        <f t="shared" si="61"/>
        <v>-6.8658020538073004</v>
      </c>
      <c r="U52" s="6">
        <f t="shared" si="61"/>
        <v>-13.738506252652101</v>
      </c>
      <c r="V52" s="6">
        <f t="shared" si="61"/>
        <v>-24.395687789802096</v>
      </c>
      <c r="W52" s="6">
        <f t="shared" si="61"/>
        <v>-22.707986497124601</v>
      </c>
      <c r="X52" s="6">
        <f t="shared" si="61"/>
        <v>-23.539000007579496</v>
      </c>
      <c r="Y52" s="6">
        <f t="shared" si="61"/>
        <v>-23.851553480456598</v>
      </c>
      <c r="Z52" s="6">
        <f t="shared" si="61"/>
        <v>-20.398706028141298</v>
      </c>
      <c r="AA52" s="6">
        <f t="shared" si="61"/>
        <v>-25.592227896302497</v>
      </c>
      <c r="AB52" s="6">
        <f t="shared" si="61"/>
        <v>-14.8252057826586</v>
      </c>
      <c r="AC52" s="8">
        <f>AC22-$D$52</f>
        <v>-7.438347353769899</v>
      </c>
      <c r="AD52" s="8">
        <f t="shared" ref="AD52:AN52" si="62">AD22-$D$52</f>
        <v>-11.342512259295795</v>
      </c>
      <c r="AE52" s="8">
        <f t="shared" si="62"/>
        <v>-18.182984803146894</v>
      </c>
      <c r="AF52" s="8">
        <f t="shared" si="62"/>
        <v>-1.2931187590099</v>
      </c>
      <c r="AG52" s="8">
        <f t="shared" si="62"/>
        <v>-9.0143598696646947</v>
      </c>
      <c r="AH52" s="8">
        <f t="shared" si="62"/>
        <v>-5.1576800127519959</v>
      </c>
      <c r="AI52" s="8">
        <f t="shared" si="62"/>
        <v>-21.7600788279494</v>
      </c>
      <c r="AJ52" s="8">
        <f t="shared" si="62"/>
        <v>-32.7044790287827</v>
      </c>
      <c r="AK52" s="8">
        <f t="shared" si="62"/>
        <v>-23.178887370948498</v>
      </c>
      <c r="AL52" s="8">
        <f t="shared" si="62"/>
        <v>-20.062007851883195</v>
      </c>
      <c r="AM52" s="8">
        <f t="shared" si="62"/>
        <v>-20.542498113743996</v>
      </c>
      <c r="AN52" s="8">
        <f t="shared" si="62"/>
        <v>-17.5742585319692</v>
      </c>
    </row>
    <row r="53" spans="1:40" x14ac:dyDescent="0.25">
      <c r="A53" t="s">
        <v>343</v>
      </c>
      <c r="B53" s="4">
        <v>14.881890725862901</v>
      </c>
      <c r="C53" s="6">
        <v>16.004958095124302</v>
      </c>
      <c r="D53" s="8">
        <v>17.497356520157499</v>
      </c>
      <c r="E53" s="4">
        <f>E23-$B$53</f>
        <v>-5.9352486810000826E-2</v>
      </c>
      <c r="F53" s="4">
        <f t="shared" ref="F53:P53" si="63">F23-$B$53</f>
        <v>-0.5157081688768006</v>
      </c>
      <c r="G53" s="4">
        <f t="shared" si="63"/>
        <v>-0.80027877008400061</v>
      </c>
      <c r="H53" s="4">
        <f t="shared" si="63"/>
        <v>-1.4632764891857999</v>
      </c>
      <c r="I53" s="4">
        <f t="shared" si="63"/>
        <v>-2.8337236392197003</v>
      </c>
      <c r="J53" s="4">
        <f t="shared" si="63"/>
        <v>-1.5364543668513004</v>
      </c>
      <c r="K53" s="4">
        <f t="shared" si="63"/>
        <v>-8.0057658452851896</v>
      </c>
      <c r="L53" s="4">
        <f t="shared" si="63"/>
        <v>-7.2533947304516806</v>
      </c>
      <c r="M53" s="4">
        <f t="shared" si="63"/>
        <v>-7.1753447490019404</v>
      </c>
      <c r="N53" s="4">
        <f t="shared" si="63"/>
        <v>-4.0109377064435012</v>
      </c>
      <c r="O53" s="4">
        <f t="shared" si="63"/>
        <v>-3.1454205953823013</v>
      </c>
      <c r="P53" s="4">
        <f t="shared" si="63"/>
        <v>-5.6055950642459713</v>
      </c>
      <c r="Q53" s="6">
        <f>Q23-$C$53</f>
        <v>-2.545851822257502</v>
      </c>
      <c r="R53" s="6">
        <f t="shared" ref="R53:AB53" si="64">R23-$C$53</f>
        <v>-4.6012625671065024</v>
      </c>
      <c r="S53" s="6">
        <f t="shared" si="64"/>
        <v>-3.6346420503316015</v>
      </c>
      <c r="T53" s="6">
        <f t="shared" si="64"/>
        <v>-2.7312190016818008</v>
      </c>
      <c r="U53" s="6">
        <f t="shared" si="64"/>
        <v>-4.6163200342837012</v>
      </c>
      <c r="V53" s="6">
        <f t="shared" si="64"/>
        <v>-7.7059683886758918</v>
      </c>
      <c r="W53" s="6">
        <f t="shared" si="64"/>
        <v>-8.1437171171623515</v>
      </c>
      <c r="X53" s="6">
        <f t="shared" si="64"/>
        <v>-7.9511155262460207</v>
      </c>
      <c r="Y53" s="6">
        <f t="shared" si="64"/>
        <v>-8.4822559427335413</v>
      </c>
      <c r="Z53" s="6">
        <f t="shared" si="64"/>
        <v>-5.631189610719801</v>
      </c>
      <c r="AA53" s="6">
        <f t="shared" si="64"/>
        <v>-7.8488376486929923</v>
      </c>
      <c r="AB53" s="6">
        <f t="shared" si="64"/>
        <v>-4.9247075359308017</v>
      </c>
      <c r="AC53" s="8">
        <f>AC23-$D$53</f>
        <v>-4.9606374028920985</v>
      </c>
      <c r="AD53" s="8">
        <f t="shared" ref="AD53:AN53" si="65">AD23-$D$53</f>
        <v>-6.6307388206853997</v>
      </c>
      <c r="AE53" s="8">
        <f t="shared" si="65"/>
        <v>-7.6613926084094288</v>
      </c>
      <c r="AF53" s="8">
        <f t="shared" si="65"/>
        <v>-2.9257292527732996</v>
      </c>
      <c r="AG53" s="8">
        <f t="shared" si="65"/>
        <v>-4.7806658581899999</v>
      </c>
      <c r="AH53" s="8">
        <f t="shared" si="65"/>
        <v>-3.9393821841255985</v>
      </c>
      <c r="AI53" s="8">
        <f t="shared" si="65"/>
        <v>-9.4262479365845984</v>
      </c>
      <c r="AJ53" s="8">
        <f t="shared" si="65"/>
        <v>-12.585325791266278</v>
      </c>
      <c r="AK53" s="8">
        <f t="shared" si="65"/>
        <v>-10.174336603235108</v>
      </c>
      <c r="AL53" s="8">
        <f t="shared" si="65"/>
        <v>-7.9135844526297188</v>
      </c>
      <c r="AM53" s="8">
        <f t="shared" si="65"/>
        <v>-8.15703741961552</v>
      </c>
      <c r="AN53" s="8">
        <f t="shared" si="65"/>
        <v>-7.3457893462280985</v>
      </c>
    </row>
    <row r="54" spans="1:40" x14ac:dyDescent="0.25">
      <c r="A54" t="s">
        <v>488</v>
      </c>
      <c r="B54" s="4">
        <f>B52+B53</f>
        <v>67.812438579725892</v>
      </c>
      <c r="C54" s="4">
        <f t="shared" ref="C54:D54" si="66">C52+C53</f>
        <v>71.842291534760307</v>
      </c>
      <c r="D54" s="4">
        <f>D52+D53</f>
        <v>72.0571861046122</v>
      </c>
      <c r="E54" s="4">
        <f>(E22+E23)-$B$54</f>
        <v>-1.0804849529677938</v>
      </c>
      <c r="F54" s="4">
        <f t="shared" ref="F54:Q54" si="67">(F22+F23)-$B$54</f>
        <v>-4.62027323706819</v>
      </c>
      <c r="G54" s="4">
        <f t="shared" si="67"/>
        <v>-2.9010631601919954</v>
      </c>
      <c r="H54" s="4">
        <f t="shared" si="67"/>
        <v>-5.8862331356244937</v>
      </c>
      <c r="I54" s="4">
        <f t="shared" si="67"/>
        <v>-12.608766873644896</v>
      </c>
      <c r="J54" s="4">
        <f t="shared" si="67"/>
        <v>-6.8135559328846895</v>
      </c>
      <c r="K54" s="4">
        <f t="shared" si="67"/>
        <v>-31.066118013191684</v>
      </c>
      <c r="L54" s="4">
        <f t="shared" si="67"/>
        <v>-29.090830209373173</v>
      </c>
      <c r="M54" s="4">
        <f t="shared" si="67"/>
        <v>-28.134414491230231</v>
      </c>
      <c r="N54" s="4">
        <f t="shared" si="67"/>
        <v>-16.187187710534587</v>
      </c>
      <c r="O54" s="4">
        <f t="shared" si="67"/>
        <v>-12.674909216600398</v>
      </c>
      <c r="P54" s="4">
        <f t="shared" si="67"/>
        <v>-21.871633782809361</v>
      </c>
      <c r="Q54" s="4">
        <f>(Q22+Q23)-$C$54</f>
        <v>-6.8942335939169084</v>
      </c>
      <c r="R54" s="4">
        <f t="shared" ref="R54:AB54" si="68">(R22+R23)-$C$54</f>
        <v>-23.709141850419108</v>
      </c>
      <c r="S54" s="4">
        <f t="shared" si="68"/>
        <v>-14.985024049724402</v>
      </c>
      <c r="T54" s="4">
        <f t="shared" si="68"/>
        <v>-9.5970210554891082</v>
      </c>
      <c r="U54" s="4">
        <f t="shared" si="68"/>
        <v>-18.354826286935811</v>
      </c>
      <c r="V54" s="4">
        <f t="shared" si="68"/>
        <v>-32.101656178477995</v>
      </c>
      <c r="W54" s="4">
        <f t="shared" si="68"/>
        <v>-30.851703614286961</v>
      </c>
      <c r="X54" s="4">
        <f t="shared" si="68"/>
        <v>-31.490115533825524</v>
      </c>
      <c r="Y54" s="4">
        <f t="shared" si="68"/>
        <v>-32.333809423190147</v>
      </c>
      <c r="Z54" s="4">
        <f t="shared" si="68"/>
        <v>-26.029895638861106</v>
      </c>
      <c r="AA54" s="4">
        <f t="shared" si="68"/>
        <v>-33.441065544995496</v>
      </c>
      <c r="AB54" s="4">
        <f t="shared" si="68"/>
        <v>-19.749913318589407</v>
      </c>
      <c r="AC54" s="4">
        <f>(AC22+AC23)-$D$54</f>
        <v>-12.398984756662003</v>
      </c>
      <c r="AD54" s="4">
        <f t="shared" ref="AD54:AN54" si="69">(AD22+AD23)-$D$54</f>
        <v>-17.973251079981196</v>
      </c>
      <c r="AE54" s="4">
        <f t="shared" si="69"/>
        <v>-25.844377411556323</v>
      </c>
      <c r="AF54" s="4">
        <f t="shared" si="69"/>
        <v>-4.2188480117832086</v>
      </c>
      <c r="AG54" s="4">
        <f t="shared" si="69"/>
        <v>-13.7950257278547</v>
      </c>
      <c r="AH54" s="4">
        <f t="shared" si="69"/>
        <v>-9.0970621968776015</v>
      </c>
      <c r="AI54" s="4">
        <f t="shared" si="69"/>
        <v>-31.186326764534002</v>
      </c>
      <c r="AJ54" s="4">
        <f t="shared" si="69"/>
        <v>-45.289804820048978</v>
      </c>
      <c r="AK54" s="4">
        <f t="shared" si="69"/>
        <v>-33.353223974183614</v>
      </c>
      <c r="AL54" s="4">
        <f t="shared" si="69"/>
        <v>-27.975592304512915</v>
      </c>
      <c r="AM54" s="4">
        <f t="shared" si="69"/>
        <v>-28.699535533359523</v>
      </c>
      <c r="AN54" s="4">
        <f t="shared" si="69"/>
        <v>-24.920047878197302</v>
      </c>
    </row>
    <row r="55" spans="1:40" x14ac:dyDescent="0.25">
      <c r="A55" t="s">
        <v>346</v>
      </c>
      <c r="B55" s="4">
        <v>1.846081011563</v>
      </c>
      <c r="C55" s="6">
        <v>2.0605732713555001</v>
      </c>
      <c r="D55" s="8">
        <v>2.2413637539650102</v>
      </c>
      <c r="E55" s="4">
        <f>E24-$B$55</f>
        <v>1.6632834175748401</v>
      </c>
      <c r="F55" s="4">
        <f t="shared" ref="F55:P55" si="70">F24-$B$55</f>
        <v>1.4521202838756502</v>
      </c>
      <c r="G55" s="4">
        <f t="shared" si="70"/>
        <v>0.71274126507835001</v>
      </c>
      <c r="H55" s="4">
        <f t="shared" si="70"/>
        <v>0.79349546154364003</v>
      </c>
      <c r="I55" s="4">
        <f t="shared" si="70"/>
        <v>1.62052485176153</v>
      </c>
      <c r="J55" s="4">
        <f t="shared" si="70"/>
        <v>0.63613855157847987</v>
      </c>
      <c r="K55" s="4">
        <f t="shared" si="70"/>
        <v>1.5228419032048002</v>
      </c>
      <c r="L55" s="4">
        <f t="shared" si="70"/>
        <v>1.2600830427093899</v>
      </c>
      <c r="M55" s="4">
        <f t="shared" si="70"/>
        <v>0.11672528988305997</v>
      </c>
      <c r="N55" s="4">
        <f t="shared" si="70"/>
        <v>0.40069917844892022</v>
      </c>
      <c r="O55" s="4">
        <f t="shared" si="70"/>
        <v>1.3483639326984902</v>
      </c>
      <c r="P55" s="4">
        <f t="shared" si="70"/>
        <v>0.46467566215544021</v>
      </c>
      <c r="Q55" s="6">
        <f>Q24-$C$55</f>
        <v>1.8810388592979899</v>
      </c>
      <c r="R55" s="6">
        <f t="shared" ref="R55:AB55" si="71">R24-$C$55</f>
        <v>0.57657700900788011</v>
      </c>
      <c r="S55" s="6">
        <f t="shared" si="71"/>
        <v>0.49849587026510012</v>
      </c>
      <c r="T55" s="6">
        <f t="shared" si="71"/>
        <v>1.2151736566539602</v>
      </c>
      <c r="U55" s="6">
        <f t="shared" si="71"/>
        <v>-2.9995415323050167E-2</v>
      </c>
      <c r="V55" s="6">
        <f t="shared" si="71"/>
        <v>-0.45681752999573999</v>
      </c>
      <c r="W55" s="6">
        <f t="shared" si="71"/>
        <v>0.33177146495454002</v>
      </c>
      <c r="X55" s="6">
        <f t="shared" si="71"/>
        <v>0.49609046573154014</v>
      </c>
      <c r="Y55" s="6">
        <f t="shared" si="71"/>
        <v>-0.31075378590948</v>
      </c>
      <c r="Z55" s="6">
        <f t="shared" si="71"/>
        <v>0.36401377370362997</v>
      </c>
      <c r="AA55" s="6">
        <f t="shared" si="71"/>
        <v>-0.41483257136364005</v>
      </c>
      <c r="AB55" s="6">
        <f t="shared" si="71"/>
        <v>0.46513945645881982</v>
      </c>
      <c r="AC55" s="8">
        <f>AC24-$D$55</f>
        <v>2.4247763153281099</v>
      </c>
      <c r="AD55" s="8">
        <f t="shared" ref="AD55:AN55" si="72">AD24-$D$55</f>
        <v>0.53599249414967964</v>
      </c>
      <c r="AE55" s="8">
        <f t="shared" si="72"/>
        <v>-0.37121294302848029</v>
      </c>
      <c r="AF55" s="8">
        <f t="shared" si="72"/>
        <v>-0.10778441861368027</v>
      </c>
      <c r="AG55" s="8">
        <f t="shared" si="72"/>
        <v>0.26129246660989969</v>
      </c>
      <c r="AH55" s="8">
        <f t="shared" si="72"/>
        <v>0.48949588575173975</v>
      </c>
      <c r="AI55" s="8">
        <f t="shared" si="72"/>
        <v>0.21512117987854973</v>
      </c>
      <c r="AJ55" s="8">
        <f t="shared" si="72"/>
        <v>0.55460806872490975</v>
      </c>
      <c r="AK55" s="8">
        <f t="shared" si="72"/>
        <v>-0.35936739549159014</v>
      </c>
      <c r="AL55" s="8">
        <f t="shared" si="72"/>
        <v>-0.19111063658406025</v>
      </c>
      <c r="AM55" s="8">
        <f t="shared" si="72"/>
        <v>-0.40192705352267022</v>
      </c>
      <c r="AN55" s="8">
        <f t="shared" si="72"/>
        <v>1.1074375622909916E-2</v>
      </c>
    </row>
    <row r="56" spans="1:40" x14ac:dyDescent="0.25">
      <c r="A56" t="s">
        <v>356</v>
      </c>
      <c r="B56" s="4">
        <v>1.10522473810949</v>
      </c>
      <c r="C56" s="6">
        <v>1.12892722615812</v>
      </c>
      <c r="D56" s="8">
        <v>1.2574264153608501</v>
      </c>
      <c r="E56" s="4">
        <f>E25-$B$56</f>
        <v>0.42689642605849998</v>
      </c>
      <c r="F56" s="4">
        <f t="shared" ref="F56:P56" si="73">F25-$B$56</f>
        <v>0.34649226843502001</v>
      </c>
      <c r="G56" s="4">
        <f t="shared" si="73"/>
        <v>0.28338761033530013</v>
      </c>
      <c r="H56" s="4">
        <f t="shared" si="73"/>
        <v>0.25181419159948004</v>
      </c>
      <c r="I56" s="4">
        <f t="shared" si="73"/>
        <v>0.2673730549584401</v>
      </c>
      <c r="J56" s="4">
        <f t="shared" si="73"/>
        <v>0.17497430800987002</v>
      </c>
      <c r="K56" s="4">
        <f t="shared" si="73"/>
        <v>0.28721876118821998</v>
      </c>
      <c r="L56" s="4">
        <f t="shared" si="73"/>
        <v>0.28574893983465999</v>
      </c>
      <c r="M56" s="4">
        <f t="shared" si="73"/>
        <v>0.30388177942005012</v>
      </c>
      <c r="N56" s="4">
        <f t="shared" si="73"/>
        <v>0.18456632272307005</v>
      </c>
      <c r="O56" s="4">
        <f t="shared" si="73"/>
        <v>0.27050260360879008</v>
      </c>
      <c r="P56" s="4">
        <f t="shared" si="73"/>
        <v>0.18561383376466001</v>
      </c>
      <c r="Q56" s="6">
        <f>Q25-$C$56</f>
        <v>0.37429161129143007</v>
      </c>
      <c r="R56" s="6">
        <f t="shared" ref="R56:AB56" si="74">R25-$C$56</f>
        <v>0.35251449878551999</v>
      </c>
      <c r="S56" s="6">
        <f t="shared" si="74"/>
        <v>0.35268471314786987</v>
      </c>
      <c r="T56" s="6">
        <f t="shared" si="74"/>
        <v>0.34627124845904</v>
      </c>
      <c r="U56" s="6">
        <f t="shared" si="74"/>
        <v>0.13133469154085997</v>
      </c>
      <c r="V56" s="6">
        <f t="shared" si="74"/>
        <v>0.11781327010923004</v>
      </c>
      <c r="W56" s="6">
        <f t="shared" si="74"/>
        <v>0.14528124952723998</v>
      </c>
      <c r="X56" s="6">
        <f t="shared" si="74"/>
        <v>0.11618906004093987</v>
      </c>
      <c r="Y56" s="6">
        <f t="shared" si="74"/>
        <v>0.10301801247072007</v>
      </c>
      <c r="Z56" s="6">
        <f t="shared" si="74"/>
        <v>0.25232734554825997</v>
      </c>
      <c r="AA56" s="6">
        <f t="shared" si="74"/>
        <v>5.341139317736987E-2</v>
      </c>
      <c r="AB56" s="6">
        <f t="shared" si="74"/>
        <v>0.33633884732753994</v>
      </c>
      <c r="AC56" s="8">
        <f>AC25-$D$56</f>
        <v>0.39486392327445996</v>
      </c>
      <c r="AD56" s="8">
        <f t="shared" ref="AD56:AN56" si="75">AD25-$D$56</f>
        <v>8.8541744552399937E-2</v>
      </c>
      <c r="AE56" s="8">
        <f t="shared" si="75"/>
        <v>7.7482503457849905E-2</v>
      </c>
      <c r="AF56" s="8">
        <f t="shared" si="75"/>
        <v>4.523431872165995E-2</v>
      </c>
      <c r="AG56" s="8">
        <f t="shared" si="75"/>
        <v>0.12675611040051993</v>
      </c>
      <c r="AH56" s="8">
        <f t="shared" si="75"/>
        <v>0.17216616144066998</v>
      </c>
      <c r="AI56" s="8">
        <f t="shared" si="75"/>
        <v>0.1071161023235998</v>
      </c>
      <c r="AJ56" s="8">
        <f t="shared" si="75"/>
        <v>3.5549868623119929E-2</v>
      </c>
      <c r="AK56" s="8">
        <f t="shared" si="75"/>
        <v>2.7852752344009968E-2</v>
      </c>
      <c r="AL56" s="8">
        <f t="shared" si="75"/>
        <v>9.9374661757239968E-2</v>
      </c>
      <c r="AM56" s="8">
        <f t="shared" si="75"/>
        <v>6.2055902772619964E-2</v>
      </c>
      <c r="AN56" s="8">
        <f t="shared" si="75"/>
        <v>9.7863699988559816E-2</v>
      </c>
    </row>
    <row r="57" spans="1:40" x14ac:dyDescent="0.25">
      <c r="A57" t="s">
        <v>386</v>
      </c>
      <c r="B57" s="4">
        <v>0.66020340626600205</v>
      </c>
      <c r="C57" s="6">
        <v>0.70249063432564496</v>
      </c>
      <c r="D57" s="8">
        <v>0.92841350189877103</v>
      </c>
      <c r="E57" s="4">
        <f>E26-$B$57</f>
        <v>0.20235157873078691</v>
      </c>
      <c r="F57" s="4">
        <f t="shared" ref="F57:P57" si="76">F26-$B$57</f>
        <v>0.24906128994754295</v>
      </c>
      <c r="G57" s="4">
        <f t="shared" si="76"/>
        <v>0.16713878518530501</v>
      </c>
      <c r="H57" s="4">
        <f t="shared" si="76"/>
        <v>9.3760992367380003E-2</v>
      </c>
      <c r="I57" s="4">
        <f t="shared" si="76"/>
        <v>0.2513439926599299</v>
      </c>
      <c r="J57" s="4">
        <f t="shared" si="76"/>
        <v>0.13594444313513099</v>
      </c>
      <c r="K57" s="4">
        <f t="shared" si="76"/>
        <v>6.7871648398468931E-2</v>
      </c>
      <c r="L57" s="4">
        <f t="shared" si="76"/>
        <v>5.9742119659185966E-2</v>
      </c>
      <c r="M57" s="4">
        <f t="shared" si="76"/>
        <v>3.1044065684737943E-2</v>
      </c>
      <c r="N57" s="4">
        <f t="shared" si="76"/>
        <v>7.0513385438202958E-2</v>
      </c>
      <c r="O57" s="4">
        <f t="shared" si="76"/>
        <v>0.17244328733570091</v>
      </c>
      <c r="P57" s="4">
        <f t="shared" si="76"/>
        <v>0.13052499881185298</v>
      </c>
      <c r="Q57" s="6">
        <f>Q26-$C$57</f>
        <v>0.15632078907852509</v>
      </c>
      <c r="R57" s="6">
        <f t="shared" ref="R57:AB57" si="77">R26-$C$57</f>
        <v>0.13932071963618609</v>
      </c>
      <c r="S57" s="6">
        <f t="shared" si="77"/>
        <v>0.19690301990279102</v>
      </c>
      <c r="T57" s="6">
        <f t="shared" si="77"/>
        <v>0.17254763203081702</v>
      </c>
      <c r="U57" s="6">
        <f t="shared" si="77"/>
        <v>2.7451288640561011E-2</v>
      </c>
      <c r="V57" s="6">
        <f t="shared" si="77"/>
        <v>1.5821853296560051E-2</v>
      </c>
      <c r="W57" s="6">
        <f t="shared" si="77"/>
        <v>-3.2559039805420964E-2</v>
      </c>
      <c r="X57" s="6">
        <f t="shared" si="77"/>
        <v>4.1742920484305057E-2</v>
      </c>
      <c r="Y57" s="6">
        <f t="shared" si="77"/>
        <v>-4.3205641939644934E-2</v>
      </c>
      <c r="Z57" s="6">
        <f t="shared" si="77"/>
        <v>4.5943034970861052E-2</v>
      </c>
      <c r="AA57" s="6">
        <f t="shared" si="77"/>
        <v>-5.8694011905109922E-2</v>
      </c>
      <c r="AB57" s="6">
        <f t="shared" si="77"/>
        <v>0.17488229025193003</v>
      </c>
      <c r="AC57" s="8">
        <f>AC26-$D$57</f>
        <v>6.5952868232659001E-2</v>
      </c>
      <c r="AD57" s="8">
        <f t="shared" ref="AD57:AN57" si="78">AD26-$D$57</f>
        <v>-0.12812711550478306</v>
      </c>
      <c r="AE57" s="8">
        <f t="shared" si="78"/>
        <v>-0.19692284737384103</v>
      </c>
      <c r="AF57" s="8">
        <f t="shared" si="78"/>
        <v>-0.26801714068209603</v>
      </c>
      <c r="AG57" s="8">
        <f t="shared" si="78"/>
        <v>-6.5454219188772034E-2</v>
      </c>
      <c r="AH57" s="8">
        <f t="shared" si="78"/>
        <v>-9.5771164341900139E-3</v>
      </c>
      <c r="AI57" s="8">
        <f t="shared" si="78"/>
        <v>-0.22623048063123707</v>
      </c>
      <c r="AJ57" s="8">
        <f t="shared" si="78"/>
        <v>-0.92841350189877103</v>
      </c>
      <c r="AK57" s="8">
        <f t="shared" si="78"/>
        <v>-0.23260809872464805</v>
      </c>
      <c r="AL57" s="8">
        <f t="shared" si="78"/>
        <v>-0.19938891809801607</v>
      </c>
      <c r="AM57" s="8">
        <f t="shared" si="78"/>
        <v>-0.20216416934475101</v>
      </c>
      <c r="AN57" s="8">
        <f t="shared" si="78"/>
        <v>-9.5545134536163978E-2</v>
      </c>
    </row>
    <row r="58" spans="1:40" x14ac:dyDescent="0.25">
      <c r="A58" t="s">
        <v>399</v>
      </c>
      <c r="B58" s="4">
        <v>0.707256728942391</v>
      </c>
      <c r="C58" s="6">
        <v>1.1922504719109599</v>
      </c>
      <c r="D58" s="8">
        <v>1.4537613273996599</v>
      </c>
      <c r="E58" s="4">
        <f>E27-$B$58</f>
        <v>0.12795173645651903</v>
      </c>
      <c r="F58" s="4">
        <f t="shared" ref="F58:P58" si="79">F27-$B$58</f>
        <v>-3.0358230148630039E-2</v>
      </c>
      <c r="G58" s="4">
        <f t="shared" si="79"/>
        <v>0.17221438770908803</v>
      </c>
      <c r="H58" s="4">
        <f t="shared" si="79"/>
        <v>-0.24477436933371799</v>
      </c>
      <c r="I58" s="4">
        <f t="shared" si="79"/>
        <v>-0.25660859772509997</v>
      </c>
      <c r="J58" s="4">
        <f t="shared" si="79"/>
        <v>-0.23788110986817501</v>
      </c>
      <c r="K58" s="4">
        <f t="shared" si="79"/>
        <v>-0.51961342717890102</v>
      </c>
      <c r="L58" s="4">
        <f t="shared" si="79"/>
        <v>-0.49101208737748403</v>
      </c>
      <c r="M58" s="4">
        <f t="shared" si="79"/>
        <v>-0.46858700168488798</v>
      </c>
      <c r="N58" s="4">
        <f t="shared" si="79"/>
        <v>-0.50754313917189198</v>
      </c>
      <c r="O58" s="4">
        <f t="shared" si="79"/>
        <v>-0.424094935094321</v>
      </c>
      <c r="P58" s="4">
        <f t="shared" si="79"/>
        <v>-0.417357824043188</v>
      </c>
      <c r="Q58" s="6">
        <f>Q27-$C$58</f>
        <v>-0.57343761095567092</v>
      </c>
      <c r="R58" s="6">
        <f t="shared" ref="R58:AB58" si="80">R27-$C$58</f>
        <v>-0.62444830312642685</v>
      </c>
      <c r="S58" s="6">
        <f t="shared" si="80"/>
        <v>-0.38500391213156293</v>
      </c>
      <c r="T58" s="6">
        <f t="shared" si="80"/>
        <v>-0.61805765890862985</v>
      </c>
      <c r="U58" s="6">
        <f t="shared" si="80"/>
        <v>-0.84658384560771083</v>
      </c>
      <c r="V58" s="6">
        <f t="shared" si="80"/>
        <v>-0.86574811871569091</v>
      </c>
      <c r="W58" s="6">
        <f t="shared" si="80"/>
        <v>-1.0896916745668008</v>
      </c>
      <c r="X58" s="6">
        <f t="shared" si="80"/>
        <v>-1.064472461007314</v>
      </c>
      <c r="Y58" s="6">
        <f t="shared" si="80"/>
        <v>-1.0715962086597379</v>
      </c>
      <c r="Z58" s="6">
        <f t="shared" si="80"/>
        <v>-0.80045245910607987</v>
      </c>
      <c r="AA58" s="6">
        <f t="shared" si="80"/>
        <v>-0.92835470428736189</v>
      </c>
      <c r="AB58" s="6">
        <f t="shared" si="80"/>
        <v>-0.57653662115953386</v>
      </c>
      <c r="AC58" s="8">
        <f>AC27-$D$58</f>
        <v>-0.93635440848125295</v>
      </c>
      <c r="AD58" s="8">
        <f t="shared" ref="AD58:AN58" si="81">AD27-$D$58</f>
        <v>-1.103604839983561</v>
      </c>
      <c r="AE58" s="8">
        <f t="shared" si="81"/>
        <v>-1.0218793938877249</v>
      </c>
      <c r="AF58" s="8">
        <f t="shared" si="81"/>
        <v>-0.98939733036307786</v>
      </c>
      <c r="AG58" s="8">
        <f t="shared" si="81"/>
        <v>-0.67879754364353295</v>
      </c>
      <c r="AH58" s="8">
        <f t="shared" si="81"/>
        <v>-0.64310132223831995</v>
      </c>
      <c r="AI58" s="8">
        <f t="shared" si="81"/>
        <v>-1.3031931458565489</v>
      </c>
      <c r="AJ58" s="8">
        <f t="shared" si="81"/>
        <v>-1.3154155983709479</v>
      </c>
      <c r="AK58" s="8">
        <f t="shared" si="81"/>
        <v>-1.3022210963303469</v>
      </c>
      <c r="AL58" s="8">
        <f t="shared" si="81"/>
        <v>-1.1032462527179878</v>
      </c>
      <c r="AM58" s="8">
        <f t="shared" si="81"/>
        <v>-1.1150774485273338</v>
      </c>
      <c r="AN58" s="8">
        <f t="shared" si="81"/>
        <v>-1.088562601845581</v>
      </c>
    </row>
    <row r="59" spans="1:40" x14ac:dyDescent="0.25">
      <c r="A59" t="s">
        <v>427</v>
      </c>
      <c r="B59" s="4">
        <v>0.357268848655584</v>
      </c>
      <c r="C59" s="6">
        <v>0.58694439772931795</v>
      </c>
      <c r="D59" s="8">
        <v>0.83324617366721898</v>
      </c>
      <c r="E59" s="4">
        <f>E28-$B$59</f>
        <v>-0.10034662479553902</v>
      </c>
      <c r="F59" s="4">
        <f t="shared" ref="F59:P59" si="82">F28-$B$59</f>
        <v>-0.18978649582391702</v>
      </c>
      <c r="G59" s="4">
        <f t="shared" si="82"/>
        <v>-0.200317421363886</v>
      </c>
      <c r="H59" s="4">
        <f t="shared" si="82"/>
        <v>-0.248664042737476</v>
      </c>
      <c r="I59" s="4">
        <f t="shared" si="82"/>
        <v>-0.241237860294717</v>
      </c>
      <c r="J59" s="4">
        <f t="shared" si="82"/>
        <v>-0.23653512976747099</v>
      </c>
      <c r="K59" s="4">
        <f t="shared" si="82"/>
        <v>-0.31289400050056959</v>
      </c>
      <c r="L59" s="4">
        <f t="shared" si="82"/>
        <v>-0.32640791014223181</v>
      </c>
      <c r="M59" s="4">
        <f t="shared" si="82"/>
        <v>-0.32875154940588391</v>
      </c>
      <c r="N59" s="4">
        <f t="shared" si="82"/>
        <v>-0.32686722845850391</v>
      </c>
      <c r="O59" s="4">
        <f t="shared" si="82"/>
        <v>-0.32007225897243902</v>
      </c>
      <c r="P59" s="4">
        <f t="shared" si="82"/>
        <v>-0.30587392281214898</v>
      </c>
      <c r="Q59" s="6">
        <f>Q28-$C$59</f>
        <v>-0.43747906380117996</v>
      </c>
      <c r="R59" s="6">
        <f t="shared" ref="R59:AB59" si="83">R28-$C$59</f>
        <v>-0.54208328416658935</v>
      </c>
      <c r="S59" s="6">
        <f t="shared" si="83"/>
        <v>-0.48066901754964797</v>
      </c>
      <c r="T59" s="6">
        <f t="shared" si="83"/>
        <v>-0.48440292913822691</v>
      </c>
      <c r="U59" s="6">
        <f t="shared" si="83"/>
        <v>-0.54287654658593154</v>
      </c>
      <c r="V59" s="6">
        <f t="shared" si="83"/>
        <v>-0.58694439772931795</v>
      </c>
      <c r="W59" s="6">
        <f t="shared" si="83"/>
        <v>-0.55516693569548714</v>
      </c>
      <c r="X59" s="6">
        <f t="shared" si="83"/>
        <v>-0.55410548349522282</v>
      </c>
      <c r="Y59" s="6">
        <f t="shared" si="83"/>
        <v>-0.55589009848040294</v>
      </c>
      <c r="Z59" s="6">
        <f t="shared" si="83"/>
        <v>-0.55696183425000401</v>
      </c>
      <c r="AA59" s="6">
        <f t="shared" si="83"/>
        <v>-0.56398520387970552</v>
      </c>
      <c r="AB59" s="6">
        <f t="shared" si="83"/>
        <v>-0.52320769034351211</v>
      </c>
      <c r="AC59" s="8">
        <f>AC28-$D$59</f>
        <v>-0.69593089867087299</v>
      </c>
      <c r="AD59" s="8">
        <f t="shared" ref="AD59:AN59" si="84">AD28-$D$59</f>
        <v>-0.78716810166653872</v>
      </c>
      <c r="AE59" s="8">
        <f t="shared" si="84"/>
        <v>-0.77962619196354799</v>
      </c>
      <c r="AF59" s="8">
        <f t="shared" si="84"/>
        <v>-0.72254012450882499</v>
      </c>
      <c r="AG59" s="8">
        <f t="shared" si="84"/>
        <v>-0.58991028134672696</v>
      </c>
      <c r="AH59" s="8">
        <f t="shared" si="84"/>
        <v>-0.50597152486998898</v>
      </c>
      <c r="AI59" s="8">
        <f t="shared" si="84"/>
        <v>-0.79692114112337753</v>
      </c>
      <c r="AJ59" s="8">
        <f t="shared" si="84"/>
        <v>-0.80713180929607664</v>
      </c>
      <c r="AK59" s="8">
        <f t="shared" si="84"/>
        <v>-0.80468234850070941</v>
      </c>
      <c r="AL59" s="8">
        <f t="shared" si="84"/>
        <v>-0.79691336634224397</v>
      </c>
      <c r="AM59" s="8">
        <f t="shared" si="84"/>
        <v>-0.78404349520172778</v>
      </c>
      <c r="AN59" s="8">
        <f t="shared" si="84"/>
        <v>-0.79332675689553234</v>
      </c>
    </row>
  </sheetData>
  <mergeCells count="1">
    <mergeCell ref="A30:AN30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</vt:lpstr>
      <vt:lpstr>ISnormR</vt:lpstr>
      <vt:lpstr>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Sonia SABATÉ SOLER</dc:creator>
  <dc:description/>
  <cp:lastModifiedBy>Sònia SABATÉ SOLER</cp:lastModifiedBy>
  <cp:revision>1</cp:revision>
  <dcterms:created xsi:type="dcterms:W3CDTF">2020-07-17T09:31:16Z</dcterms:created>
  <dcterms:modified xsi:type="dcterms:W3CDTF">2020-07-17T15:51:34Z</dcterms:modified>
  <dc:language>en-US</dc:language>
</cp:coreProperties>
</file>