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Sheet1" sheetId="1" r:id="rId1"/>
    <sheet name="Sheet2" sheetId="2" r:id="rId2"/>
    <sheet name="by biologcal and technical repl" sheetId="3" r:id="rId3"/>
    <sheet name="Sheet4" sheetId="4" r:id="rId4"/>
    <sheet name="by technical replicate conditio" sheetId="5" r:id="rId5"/>
    <sheet name="Sheet6" sheetId="6" r:id="rId6"/>
    <sheet name="by technical replictae cell lin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3" l="1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35" i="3"/>
  <c r="H62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35" i="3"/>
  <c r="N5" i="3" l="1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" i="3"/>
  <c r="N3" i="3"/>
  <c r="N4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" i="3"/>
  <c r="L45" i="6" l="1"/>
  <c r="K45" i="6"/>
  <c r="J45" i="6"/>
  <c r="I45" i="6"/>
  <c r="H45" i="6"/>
  <c r="G45" i="6"/>
  <c r="F45" i="6"/>
  <c r="E45" i="6"/>
  <c r="D45" i="6"/>
  <c r="L40" i="6"/>
  <c r="K40" i="6"/>
  <c r="J40" i="6"/>
  <c r="I40" i="6"/>
  <c r="H40" i="6"/>
  <c r="G40" i="6"/>
  <c r="F40" i="6"/>
  <c r="E40" i="6"/>
  <c r="D40" i="6"/>
  <c r="L35" i="6"/>
  <c r="K35" i="6"/>
  <c r="J35" i="6"/>
  <c r="I35" i="6"/>
  <c r="H35" i="6"/>
  <c r="G35" i="6"/>
  <c r="F35" i="6"/>
  <c r="E35" i="6"/>
  <c r="D35" i="6"/>
  <c r="L30" i="6"/>
  <c r="K30" i="6"/>
  <c r="J30" i="6"/>
  <c r="I30" i="6"/>
  <c r="H30" i="6"/>
  <c r="G30" i="6"/>
  <c r="F30" i="6"/>
  <c r="E30" i="6"/>
  <c r="D30" i="6"/>
  <c r="L25" i="6"/>
  <c r="K25" i="6"/>
  <c r="J25" i="6"/>
  <c r="I25" i="6"/>
  <c r="H25" i="6"/>
  <c r="G25" i="6"/>
  <c r="F25" i="6"/>
  <c r="E25" i="6"/>
  <c r="D25" i="6"/>
  <c r="L20" i="6"/>
  <c r="K20" i="6"/>
  <c r="J20" i="6"/>
  <c r="I20" i="6"/>
  <c r="H20" i="6"/>
  <c r="G20" i="6"/>
  <c r="F20" i="6"/>
  <c r="E20" i="6"/>
  <c r="D20" i="6"/>
  <c r="L15" i="6"/>
  <c r="K15" i="6"/>
  <c r="J15" i="6"/>
  <c r="I15" i="6"/>
  <c r="H15" i="6"/>
  <c r="G15" i="6"/>
  <c r="F15" i="6"/>
  <c r="E15" i="6"/>
  <c r="D15" i="6"/>
  <c r="L10" i="6"/>
  <c r="K10" i="6"/>
  <c r="J10" i="6"/>
  <c r="I10" i="6"/>
  <c r="H10" i="6"/>
  <c r="G10" i="6"/>
  <c r="F10" i="6"/>
  <c r="E10" i="6"/>
  <c r="D10" i="6"/>
  <c r="E5" i="6"/>
  <c r="F5" i="6"/>
  <c r="G5" i="6"/>
  <c r="H5" i="6"/>
  <c r="I5" i="6"/>
  <c r="J5" i="6"/>
  <c r="K5" i="6"/>
  <c r="L5" i="6"/>
  <c r="D5" i="6"/>
  <c r="J45" i="4"/>
  <c r="I45" i="4"/>
  <c r="H45" i="4"/>
  <c r="G45" i="4"/>
  <c r="F45" i="4"/>
  <c r="E45" i="4"/>
  <c r="D45" i="4"/>
  <c r="C45" i="4"/>
  <c r="B45" i="4"/>
  <c r="J40" i="4"/>
  <c r="I40" i="4"/>
  <c r="H40" i="4"/>
  <c r="G40" i="4"/>
  <c r="F40" i="4"/>
  <c r="E40" i="4"/>
  <c r="D40" i="4"/>
  <c r="C40" i="4"/>
  <c r="B40" i="4"/>
  <c r="J35" i="4"/>
  <c r="I35" i="4"/>
  <c r="H35" i="4"/>
  <c r="G35" i="4"/>
  <c r="F35" i="4"/>
  <c r="E35" i="4"/>
  <c r="D35" i="4"/>
  <c r="C35" i="4"/>
  <c r="B35" i="4"/>
  <c r="J30" i="4"/>
  <c r="I30" i="4"/>
  <c r="H30" i="4"/>
  <c r="G30" i="4"/>
  <c r="F30" i="4"/>
  <c r="E30" i="4"/>
  <c r="D30" i="4"/>
  <c r="C30" i="4"/>
  <c r="B30" i="4"/>
  <c r="J25" i="4"/>
  <c r="I25" i="4"/>
  <c r="H25" i="4"/>
  <c r="G25" i="4"/>
  <c r="F25" i="4"/>
  <c r="E25" i="4"/>
  <c r="D25" i="4"/>
  <c r="C25" i="4"/>
  <c r="B25" i="4"/>
  <c r="J20" i="4"/>
  <c r="I20" i="4"/>
  <c r="H20" i="4"/>
  <c r="G20" i="4"/>
  <c r="F20" i="4"/>
  <c r="E20" i="4"/>
  <c r="D20" i="4"/>
  <c r="C20" i="4"/>
  <c r="B20" i="4"/>
  <c r="J15" i="4"/>
  <c r="I15" i="4"/>
  <c r="H15" i="4"/>
  <c r="G15" i="4"/>
  <c r="F15" i="4"/>
  <c r="E15" i="4"/>
  <c r="D15" i="4"/>
  <c r="C15" i="4"/>
  <c r="B15" i="4"/>
  <c r="J10" i="4"/>
  <c r="I10" i="4"/>
  <c r="H10" i="4"/>
  <c r="G10" i="4"/>
  <c r="F10" i="4"/>
  <c r="E10" i="4"/>
  <c r="D10" i="4"/>
  <c r="C10" i="4"/>
  <c r="B10" i="4"/>
  <c r="C5" i="4"/>
  <c r="D5" i="4"/>
  <c r="E5" i="4"/>
  <c r="F5" i="4"/>
  <c r="G5" i="4"/>
  <c r="H5" i="4"/>
  <c r="I5" i="4"/>
  <c r="J5" i="4"/>
  <c r="B5" i="4"/>
</calcChain>
</file>

<file path=xl/sharedStrings.xml><?xml version="1.0" encoding="utf-8"?>
<sst xmlns="http://schemas.openxmlformats.org/spreadsheetml/2006/main" count="386" uniqueCount="96">
  <si>
    <t>LabelIdx</t>
  </si>
  <si>
    <t>AreaName</t>
  </si>
  <si>
    <t>NucMaskSum</t>
  </si>
  <si>
    <t>LMX1aMaskSum</t>
  </si>
  <si>
    <t>Ki67MaskSum</t>
  </si>
  <si>
    <t>SOX2MaskSum</t>
  </si>
  <si>
    <t>NucMaskHigh</t>
  </si>
  <si>
    <t>NucMaskAlive</t>
  </si>
  <si>
    <t>SOX2NucleiMask</t>
  </si>
  <si>
    <t>Ki67NucleiMask</t>
  </si>
  <si>
    <t>LMX1aNucleiMask</t>
  </si>
  <si>
    <t xml:space="preserve">B9T129n3 </t>
  </si>
  <si>
    <t xml:space="preserve">B9T129n2 </t>
  </si>
  <si>
    <t xml:space="preserve">B9T129n1 </t>
  </si>
  <si>
    <t>B9K7n3</t>
  </si>
  <si>
    <t>B9K7n2</t>
  </si>
  <si>
    <t>B9K7n1</t>
  </si>
  <si>
    <t>A6T129n3</t>
  </si>
  <si>
    <t>A6T129n2</t>
  </si>
  <si>
    <t>A6T129n1</t>
  </si>
  <si>
    <t>A6K7n3</t>
  </si>
  <si>
    <t>A6K7n2</t>
  </si>
  <si>
    <t>A6K7n1</t>
  </si>
  <si>
    <t>C3T129n3</t>
  </si>
  <si>
    <t>C3T129n2</t>
  </si>
  <si>
    <t>C3T129n1</t>
  </si>
  <si>
    <t>C3K7n3</t>
  </si>
  <si>
    <t>C3K7n2</t>
  </si>
  <si>
    <t>C3K7n1</t>
  </si>
  <si>
    <t>A6CORn1</t>
  </si>
  <si>
    <t>A6CORn3</t>
  </si>
  <si>
    <t>C3CORn3</t>
  </si>
  <si>
    <t>C3CORn2</t>
  </si>
  <si>
    <t>C3CORn1</t>
  </si>
  <si>
    <t>B9CORn3</t>
  </si>
  <si>
    <t>B9CORn2</t>
  </si>
  <si>
    <t>A6CORn2</t>
  </si>
  <si>
    <t>B9CORn1</t>
  </si>
  <si>
    <t>A6n1K7</t>
  </si>
  <si>
    <t>A6n1T129</t>
  </si>
  <si>
    <t>A6n1COR</t>
  </si>
  <si>
    <t>A6n2K7</t>
  </si>
  <si>
    <t>A6n2T129</t>
  </si>
  <si>
    <t>A6n2COR</t>
  </si>
  <si>
    <t>A6n3K7</t>
  </si>
  <si>
    <t>A6n3T129</t>
  </si>
  <si>
    <t>A6n3COR</t>
  </si>
  <si>
    <t>B9n1K7</t>
  </si>
  <si>
    <t>B9n1T129</t>
  </si>
  <si>
    <t>B9n1COR</t>
  </si>
  <si>
    <t>B9n2K7</t>
  </si>
  <si>
    <t>B9n2T129</t>
  </si>
  <si>
    <t>B9n2COR</t>
  </si>
  <si>
    <t>B9n3K7</t>
  </si>
  <si>
    <t>B9n3T129</t>
  </si>
  <si>
    <t>B9n3COR</t>
  </si>
  <si>
    <t>C3n1K7</t>
  </si>
  <si>
    <t>C3n1T129</t>
  </si>
  <si>
    <t>C3n1COR</t>
  </si>
  <si>
    <t>C3n2K7</t>
  </si>
  <si>
    <t>C3n2T129</t>
  </si>
  <si>
    <t>C3n2COR</t>
  </si>
  <si>
    <t>C3n3K7</t>
  </si>
  <si>
    <t>C3n3T129</t>
  </si>
  <si>
    <t>C3n3COR</t>
  </si>
  <si>
    <t>A6n1</t>
  </si>
  <si>
    <t>A6n2</t>
  </si>
  <si>
    <t>A6n3</t>
  </si>
  <si>
    <t>B9n1</t>
  </si>
  <si>
    <t>B9n2</t>
  </si>
  <si>
    <t>B9n3</t>
  </si>
  <si>
    <t>C3n1</t>
  </si>
  <si>
    <t>C3n2</t>
  </si>
  <si>
    <t>C3n3</t>
  </si>
  <si>
    <t>A6</t>
  </si>
  <si>
    <t>B9</t>
  </si>
  <si>
    <t>C3</t>
  </si>
  <si>
    <t>n1</t>
  </si>
  <si>
    <t>K7</t>
  </si>
  <si>
    <t>T129</t>
  </si>
  <si>
    <t>COR</t>
  </si>
  <si>
    <t>n2</t>
  </si>
  <si>
    <t>n3</t>
  </si>
  <si>
    <t>x</t>
  </si>
  <si>
    <t>CORn1</t>
  </si>
  <si>
    <t>CORn2</t>
  </si>
  <si>
    <t>CORn3</t>
  </si>
  <si>
    <t>K7n2</t>
  </si>
  <si>
    <t>K7n1</t>
  </si>
  <si>
    <t>K7n3</t>
  </si>
  <si>
    <t>T129n1</t>
  </si>
  <si>
    <t>T129n3</t>
  </si>
  <si>
    <t>T129n2</t>
  </si>
  <si>
    <t>sox2/nuc</t>
  </si>
  <si>
    <t>lmx/nuc</t>
  </si>
  <si>
    <t>ki67/nucmask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</si>
</sst>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 t="s">
        <v>11</v>
      </c>
      <c r="C2">
        <v>9466764</v>
      </c>
      <c r="D2">
        <v>4600422</v>
      </c>
      <c r="E2">
        <v>5828994</v>
      </c>
      <c r="F2">
        <v>1609634</v>
      </c>
      <c r="G2">
        <v>1696996</v>
      </c>
      <c r="H2">
        <v>7769768</v>
      </c>
      <c r="I2">
        <v>284523</v>
      </c>
      <c r="J2">
        <v>78259</v>
      </c>
      <c r="K2">
        <v>335714</v>
      </c>
    </row>
    <row r="3" spans="1:11" x14ac:dyDescent="0.25">
      <c r="A3">
        <v>2</v>
      </c>
      <c r="B3" t="s">
        <v>11</v>
      </c>
      <c r="C3">
        <v>1988131</v>
      </c>
      <c r="D3">
        <v>34905</v>
      </c>
      <c r="E3">
        <v>4723466</v>
      </c>
      <c r="F3">
        <v>61088</v>
      </c>
      <c r="G3">
        <v>11020</v>
      </c>
      <c r="H3">
        <v>1977111</v>
      </c>
      <c r="I3">
        <v>4721</v>
      </c>
      <c r="J3">
        <v>81617</v>
      </c>
      <c r="K3">
        <v>626</v>
      </c>
    </row>
    <row r="4" spans="1:11" x14ac:dyDescent="0.25">
      <c r="A4">
        <v>3</v>
      </c>
      <c r="B4" t="s">
        <v>12</v>
      </c>
      <c r="C4">
        <v>24601164</v>
      </c>
      <c r="D4">
        <v>3239232</v>
      </c>
      <c r="E4">
        <v>4961244</v>
      </c>
      <c r="F4">
        <v>5488429</v>
      </c>
      <c r="G4">
        <v>15484276</v>
      </c>
      <c r="H4">
        <v>9116888</v>
      </c>
      <c r="I4">
        <v>1879012</v>
      </c>
      <c r="J4">
        <v>1559657</v>
      </c>
      <c r="K4">
        <v>462529</v>
      </c>
    </row>
    <row r="5" spans="1:11" x14ac:dyDescent="0.25">
      <c r="A5">
        <v>4</v>
      </c>
      <c r="B5" t="s">
        <v>13</v>
      </c>
      <c r="C5">
        <v>13186842</v>
      </c>
      <c r="D5">
        <v>4061030</v>
      </c>
      <c r="E5">
        <v>3448434</v>
      </c>
      <c r="F5">
        <v>16649770</v>
      </c>
      <c r="G5">
        <v>4312250</v>
      </c>
      <c r="H5">
        <v>8874592</v>
      </c>
      <c r="I5">
        <v>5171560</v>
      </c>
      <c r="J5">
        <v>315358</v>
      </c>
      <c r="K5">
        <v>507726</v>
      </c>
    </row>
    <row r="6" spans="1:11" x14ac:dyDescent="0.25">
      <c r="A6">
        <v>5</v>
      </c>
      <c r="B6" t="s">
        <v>13</v>
      </c>
      <c r="C6">
        <v>18624365</v>
      </c>
      <c r="D6">
        <v>4417229</v>
      </c>
      <c r="E6">
        <v>6160833</v>
      </c>
      <c r="F6">
        <v>14675063</v>
      </c>
      <c r="G6">
        <v>11035611</v>
      </c>
      <c r="H6">
        <v>7588754</v>
      </c>
      <c r="I6">
        <v>5211641</v>
      </c>
      <c r="J6">
        <v>875329</v>
      </c>
      <c r="K6">
        <v>728837</v>
      </c>
    </row>
    <row r="7" spans="1:11" x14ac:dyDescent="0.25">
      <c r="A7">
        <v>6</v>
      </c>
      <c r="B7" t="s">
        <v>14</v>
      </c>
      <c r="C7">
        <v>7305561</v>
      </c>
      <c r="D7">
        <v>1553437</v>
      </c>
      <c r="E7">
        <v>4426347</v>
      </c>
      <c r="F7">
        <v>9875694</v>
      </c>
      <c r="G7">
        <v>1797953</v>
      </c>
      <c r="H7">
        <v>5507608</v>
      </c>
      <c r="I7">
        <v>3058910</v>
      </c>
      <c r="J7">
        <v>45907</v>
      </c>
      <c r="K7">
        <v>112732</v>
      </c>
    </row>
    <row r="8" spans="1:11" x14ac:dyDescent="0.25">
      <c r="A8">
        <v>7</v>
      </c>
      <c r="B8" t="s">
        <v>15</v>
      </c>
      <c r="C8">
        <v>1327936</v>
      </c>
      <c r="D8">
        <v>180575</v>
      </c>
      <c r="E8">
        <v>120821</v>
      </c>
      <c r="F8">
        <v>1662102</v>
      </c>
      <c r="G8">
        <v>45033</v>
      </c>
      <c r="H8">
        <v>1282903</v>
      </c>
      <c r="I8">
        <v>416365</v>
      </c>
      <c r="J8">
        <v>15161</v>
      </c>
      <c r="K8">
        <v>18258</v>
      </c>
    </row>
    <row r="9" spans="1:11" x14ac:dyDescent="0.25">
      <c r="A9">
        <v>8</v>
      </c>
      <c r="B9" t="s">
        <v>16</v>
      </c>
      <c r="C9">
        <v>18957228</v>
      </c>
      <c r="D9">
        <v>174103</v>
      </c>
      <c r="E9">
        <v>11705227</v>
      </c>
      <c r="F9">
        <v>6991974</v>
      </c>
      <c r="G9">
        <v>13091901</v>
      </c>
      <c r="H9">
        <v>5865327</v>
      </c>
      <c r="I9">
        <v>3070341</v>
      </c>
      <c r="J9">
        <v>1853449</v>
      </c>
      <c r="K9">
        <v>30049</v>
      </c>
    </row>
    <row r="10" spans="1:11" x14ac:dyDescent="0.25">
      <c r="A10">
        <v>9</v>
      </c>
      <c r="B10" t="s">
        <v>16</v>
      </c>
      <c r="C10">
        <v>689645</v>
      </c>
      <c r="D10">
        <v>90711</v>
      </c>
      <c r="E10">
        <v>5574680</v>
      </c>
      <c r="F10">
        <v>21790</v>
      </c>
      <c r="G10">
        <v>24582</v>
      </c>
      <c r="H10">
        <v>665063</v>
      </c>
      <c r="I10">
        <v>0</v>
      </c>
      <c r="J10">
        <v>31606</v>
      </c>
      <c r="K10">
        <v>337</v>
      </c>
    </row>
    <row r="11" spans="1:11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</row>
    <row r="12" spans="1:11" x14ac:dyDescent="0.25">
      <c r="A12">
        <v>1</v>
      </c>
      <c r="B12" t="s">
        <v>17</v>
      </c>
      <c r="C12">
        <v>24027001</v>
      </c>
      <c r="D12">
        <v>39417</v>
      </c>
      <c r="E12">
        <v>423970</v>
      </c>
      <c r="F12">
        <v>1500016</v>
      </c>
      <c r="G12">
        <v>5546156</v>
      </c>
      <c r="H12">
        <v>18480845</v>
      </c>
      <c r="I12">
        <v>543863</v>
      </c>
      <c r="J12">
        <v>84502</v>
      </c>
      <c r="K12">
        <v>7636</v>
      </c>
    </row>
    <row r="13" spans="1:11" x14ac:dyDescent="0.25">
      <c r="A13">
        <v>2</v>
      </c>
      <c r="B13" t="s">
        <v>17</v>
      </c>
      <c r="C13">
        <v>26762030</v>
      </c>
      <c r="D13">
        <v>38166</v>
      </c>
      <c r="E13">
        <v>1765232</v>
      </c>
      <c r="F13">
        <v>792092</v>
      </c>
      <c r="G13">
        <v>13798964</v>
      </c>
      <c r="H13">
        <v>12963066</v>
      </c>
      <c r="I13">
        <v>284315</v>
      </c>
      <c r="J13">
        <v>369469</v>
      </c>
      <c r="K13">
        <v>9034</v>
      </c>
    </row>
    <row r="14" spans="1:11" x14ac:dyDescent="0.25">
      <c r="A14">
        <v>3</v>
      </c>
      <c r="B14" t="s">
        <v>18</v>
      </c>
      <c r="C14">
        <v>38110039</v>
      </c>
      <c r="D14">
        <v>1398764</v>
      </c>
      <c r="E14">
        <v>9081475</v>
      </c>
      <c r="F14">
        <v>9789348</v>
      </c>
      <c r="G14">
        <v>21631563</v>
      </c>
      <c r="H14">
        <v>16478476</v>
      </c>
      <c r="I14">
        <v>1812596</v>
      </c>
      <c r="J14">
        <v>1490853</v>
      </c>
      <c r="K14">
        <v>335307</v>
      </c>
    </row>
    <row r="15" spans="1:11" x14ac:dyDescent="0.25">
      <c r="A15">
        <v>4</v>
      </c>
      <c r="B15" t="s">
        <v>18</v>
      </c>
      <c r="C15">
        <v>14961707</v>
      </c>
      <c r="D15">
        <v>422448</v>
      </c>
      <c r="E15">
        <v>3460060</v>
      </c>
      <c r="F15">
        <v>1510628</v>
      </c>
      <c r="G15">
        <v>10499464</v>
      </c>
      <c r="H15">
        <v>4462243</v>
      </c>
      <c r="I15">
        <v>596301</v>
      </c>
      <c r="J15">
        <v>1192869</v>
      </c>
      <c r="K15">
        <v>131756</v>
      </c>
    </row>
    <row r="16" spans="1:11" x14ac:dyDescent="0.25">
      <c r="A16">
        <v>5</v>
      </c>
      <c r="B16" t="s">
        <v>19</v>
      </c>
      <c r="C16">
        <v>37361557</v>
      </c>
      <c r="D16">
        <v>194666</v>
      </c>
      <c r="E16">
        <v>2801037</v>
      </c>
      <c r="F16">
        <v>15351407</v>
      </c>
      <c r="G16">
        <v>24585555</v>
      </c>
      <c r="H16">
        <v>12776002</v>
      </c>
      <c r="I16">
        <v>6430793</v>
      </c>
      <c r="J16">
        <v>994306</v>
      </c>
      <c r="K16">
        <v>46248</v>
      </c>
    </row>
    <row r="17" spans="1:11" x14ac:dyDescent="0.25">
      <c r="A17">
        <v>6</v>
      </c>
      <c r="B17" t="s">
        <v>19</v>
      </c>
      <c r="C17">
        <v>34946950</v>
      </c>
      <c r="D17">
        <v>222098</v>
      </c>
      <c r="E17">
        <v>5456329</v>
      </c>
      <c r="F17">
        <v>15838935</v>
      </c>
      <c r="G17">
        <v>17771436</v>
      </c>
      <c r="H17">
        <v>17175514</v>
      </c>
      <c r="I17">
        <v>5494533</v>
      </c>
      <c r="J17">
        <v>1472913</v>
      </c>
      <c r="K17">
        <v>34406</v>
      </c>
    </row>
    <row r="18" spans="1:11" x14ac:dyDescent="0.25">
      <c r="A18">
        <v>7</v>
      </c>
      <c r="B18" t="s">
        <v>19</v>
      </c>
      <c r="C18">
        <v>40159289</v>
      </c>
      <c r="D18">
        <v>449332</v>
      </c>
      <c r="E18">
        <v>3257995</v>
      </c>
      <c r="F18">
        <v>13628459</v>
      </c>
      <c r="G18">
        <v>22623534</v>
      </c>
      <c r="H18">
        <v>17535755</v>
      </c>
      <c r="I18">
        <v>5109752</v>
      </c>
      <c r="J18">
        <v>666265</v>
      </c>
      <c r="K18">
        <v>84534</v>
      </c>
    </row>
    <row r="19" spans="1:11" x14ac:dyDescent="0.25">
      <c r="A19">
        <v>8</v>
      </c>
      <c r="B19" t="s">
        <v>20</v>
      </c>
      <c r="C19">
        <v>38224060</v>
      </c>
      <c r="D19">
        <v>505375</v>
      </c>
      <c r="E19">
        <v>1697330</v>
      </c>
      <c r="F19">
        <v>41226125</v>
      </c>
      <c r="G19">
        <v>18735521</v>
      </c>
      <c r="H19">
        <v>19488539</v>
      </c>
      <c r="I19">
        <v>13763280</v>
      </c>
      <c r="J19">
        <v>346074</v>
      </c>
      <c r="K19">
        <v>105800</v>
      </c>
    </row>
    <row r="20" spans="1:11" x14ac:dyDescent="0.25">
      <c r="A20">
        <v>9</v>
      </c>
      <c r="B20" t="s">
        <v>20</v>
      </c>
      <c r="C20">
        <v>20136930</v>
      </c>
      <c r="D20">
        <v>12972</v>
      </c>
      <c r="E20">
        <v>607027</v>
      </c>
      <c r="F20">
        <v>11838395</v>
      </c>
      <c r="G20">
        <v>10656515</v>
      </c>
      <c r="H20">
        <v>9480415</v>
      </c>
      <c r="I20">
        <v>4547944</v>
      </c>
      <c r="J20">
        <v>201925</v>
      </c>
      <c r="K20">
        <v>2499</v>
      </c>
    </row>
    <row r="21" spans="1:11" x14ac:dyDescent="0.25">
      <c r="A21">
        <v>10</v>
      </c>
      <c r="B21" t="s">
        <v>20</v>
      </c>
      <c r="C21">
        <v>23705020</v>
      </c>
      <c r="D21">
        <v>101941</v>
      </c>
      <c r="E21">
        <v>3866583</v>
      </c>
      <c r="F21">
        <v>18025912</v>
      </c>
      <c r="G21">
        <v>13107780</v>
      </c>
      <c r="H21">
        <v>10597240</v>
      </c>
      <c r="I21">
        <v>6260911</v>
      </c>
      <c r="J21">
        <v>1262272</v>
      </c>
      <c r="K21">
        <v>21053</v>
      </c>
    </row>
    <row r="22" spans="1:11" x14ac:dyDescent="0.25">
      <c r="A22">
        <v>11</v>
      </c>
      <c r="B22" t="s">
        <v>21</v>
      </c>
      <c r="C22">
        <v>28076305</v>
      </c>
      <c r="D22">
        <v>124776</v>
      </c>
      <c r="E22">
        <v>1446200</v>
      </c>
      <c r="F22">
        <v>29885519</v>
      </c>
      <c r="G22">
        <v>11976119</v>
      </c>
      <c r="H22">
        <v>16100186</v>
      </c>
      <c r="I22">
        <v>8762625</v>
      </c>
      <c r="J22">
        <v>262132</v>
      </c>
      <c r="K22">
        <v>22327</v>
      </c>
    </row>
    <row r="23" spans="1:11" x14ac:dyDescent="0.25">
      <c r="A23">
        <v>12</v>
      </c>
      <c r="B23" t="s">
        <v>21</v>
      </c>
      <c r="C23">
        <v>40083853</v>
      </c>
      <c r="D23">
        <v>559975</v>
      </c>
      <c r="E23">
        <v>939329</v>
      </c>
      <c r="F23">
        <v>40589090</v>
      </c>
      <c r="G23">
        <v>19771487</v>
      </c>
      <c r="H23">
        <v>20312366</v>
      </c>
      <c r="I23">
        <v>13107032</v>
      </c>
      <c r="J23">
        <v>136672</v>
      </c>
      <c r="K23">
        <v>97708</v>
      </c>
    </row>
    <row r="24" spans="1:11" x14ac:dyDescent="0.25">
      <c r="A24">
        <v>13</v>
      </c>
      <c r="B24" t="s">
        <v>21</v>
      </c>
      <c r="C24">
        <v>30616305</v>
      </c>
      <c r="D24">
        <v>656244</v>
      </c>
      <c r="E24">
        <v>1319578</v>
      </c>
      <c r="F24">
        <v>37540882</v>
      </c>
      <c r="G24">
        <v>11709343</v>
      </c>
      <c r="H24">
        <v>18906962</v>
      </c>
      <c r="I24">
        <v>10564408</v>
      </c>
      <c r="J24">
        <v>197276</v>
      </c>
      <c r="K24">
        <v>129622</v>
      </c>
    </row>
    <row r="25" spans="1:11" x14ac:dyDescent="0.25">
      <c r="A25">
        <v>14</v>
      </c>
      <c r="B25" t="s">
        <v>22</v>
      </c>
      <c r="C25">
        <v>6170220</v>
      </c>
      <c r="D25">
        <v>1786616</v>
      </c>
      <c r="E25">
        <v>38007014</v>
      </c>
      <c r="F25">
        <v>1181075</v>
      </c>
      <c r="G25">
        <v>891698</v>
      </c>
      <c r="H25">
        <v>5278522</v>
      </c>
      <c r="I25">
        <v>389169</v>
      </c>
      <c r="J25">
        <v>3332670</v>
      </c>
      <c r="K25">
        <v>155673</v>
      </c>
    </row>
    <row r="26" spans="1:11" x14ac:dyDescent="0.25">
      <c r="A26">
        <v>15</v>
      </c>
      <c r="B26" t="s">
        <v>22</v>
      </c>
      <c r="C26">
        <v>19225930</v>
      </c>
      <c r="D26">
        <v>351148</v>
      </c>
      <c r="E26">
        <v>5658361</v>
      </c>
      <c r="F26">
        <v>10366395</v>
      </c>
      <c r="G26">
        <v>10368211</v>
      </c>
      <c r="H26">
        <v>8857719</v>
      </c>
      <c r="I26">
        <v>3775967</v>
      </c>
      <c r="J26">
        <v>1148048</v>
      </c>
      <c r="K26">
        <v>57164</v>
      </c>
    </row>
    <row r="27" spans="1:11" x14ac:dyDescent="0.25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9</v>
      </c>
      <c r="K27" t="s">
        <v>10</v>
      </c>
    </row>
    <row r="28" spans="1:11" x14ac:dyDescent="0.25">
      <c r="A28">
        <v>1</v>
      </c>
      <c r="B28" t="s">
        <v>23</v>
      </c>
      <c r="C28">
        <v>11200243</v>
      </c>
      <c r="D28">
        <v>744826</v>
      </c>
      <c r="E28">
        <v>20136580</v>
      </c>
      <c r="F28">
        <v>2296524</v>
      </c>
      <c r="G28">
        <v>5443891</v>
      </c>
      <c r="H28">
        <v>5756352</v>
      </c>
      <c r="I28">
        <v>551495</v>
      </c>
      <c r="J28">
        <v>1258104</v>
      </c>
      <c r="K28">
        <v>45275</v>
      </c>
    </row>
    <row r="29" spans="1:11" x14ac:dyDescent="0.25">
      <c r="A29">
        <v>2</v>
      </c>
      <c r="B29" t="s">
        <v>24</v>
      </c>
      <c r="C29">
        <v>23890410</v>
      </c>
      <c r="D29">
        <v>10025</v>
      </c>
      <c r="E29">
        <v>144158</v>
      </c>
      <c r="F29">
        <v>1214796</v>
      </c>
      <c r="G29">
        <v>7505761</v>
      </c>
      <c r="H29">
        <v>16384649</v>
      </c>
      <c r="I29">
        <v>432159</v>
      </c>
      <c r="J29">
        <v>13017</v>
      </c>
      <c r="K29">
        <v>1265</v>
      </c>
    </row>
    <row r="30" spans="1:11" x14ac:dyDescent="0.25">
      <c r="A30">
        <v>3</v>
      </c>
      <c r="B30" t="s">
        <v>24</v>
      </c>
      <c r="C30">
        <v>20770332</v>
      </c>
      <c r="D30">
        <v>32888</v>
      </c>
      <c r="E30">
        <v>525774</v>
      </c>
      <c r="F30">
        <v>573699</v>
      </c>
      <c r="G30">
        <v>4542668</v>
      </c>
      <c r="H30">
        <v>16227664</v>
      </c>
      <c r="I30">
        <v>184314</v>
      </c>
      <c r="J30">
        <v>22197</v>
      </c>
      <c r="K30">
        <v>1792</v>
      </c>
    </row>
    <row r="31" spans="1:11" x14ac:dyDescent="0.25">
      <c r="A31">
        <v>4</v>
      </c>
      <c r="B31" t="s">
        <v>25</v>
      </c>
      <c r="C31">
        <v>9562507</v>
      </c>
      <c r="D31">
        <v>109772</v>
      </c>
      <c r="E31">
        <v>167627</v>
      </c>
      <c r="F31">
        <v>8416509</v>
      </c>
      <c r="G31">
        <v>3396275</v>
      </c>
      <c r="H31">
        <v>6166232</v>
      </c>
      <c r="I31">
        <v>2681498</v>
      </c>
      <c r="J31">
        <v>32424</v>
      </c>
      <c r="K31">
        <v>20105</v>
      </c>
    </row>
    <row r="32" spans="1:11" x14ac:dyDescent="0.25">
      <c r="A32">
        <v>5</v>
      </c>
      <c r="B32" t="s">
        <v>25</v>
      </c>
      <c r="C32">
        <v>30943862</v>
      </c>
      <c r="D32">
        <v>1415150</v>
      </c>
      <c r="E32">
        <v>1809487</v>
      </c>
      <c r="F32">
        <v>20961192</v>
      </c>
      <c r="G32">
        <v>11757833</v>
      </c>
      <c r="H32">
        <v>19186029</v>
      </c>
      <c r="I32">
        <v>6745327</v>
      </c>
      <c r="J32">
        <v>458641</v>
      </c>
      <c r="K32">
        <v>255927</v>
      </c>
    </row>
    <row r="33" spans="1:11" x14ac:dyDescent="0.25">
      <c r="A33">
        <v>6</v>
      </c>
      <c r="B33" t="s">
        <v>26</v>
      </c>
      <c r="C33">
        <v>18214973</v>
      </c>
      <c r="D33">
        <v>1270736</v>
      </c>
      <c r="E33">
        <v>594639</v>
      </c>
      <c r="F33">
        <v>29549816</v>
      </c>
      <c r="G33">
        <v>5215877</v>
      </c>
      <c r="H33">
        <v>12999096</v>
      </c>
      <c r="I33">
        <v>8382928</v>
      </c>
      <c r="J33">
        <v>83425</v>
      </c>
      <c r="K33">
        <v>186711</v>
      </c>
    </row>
    <row r="34" spans="1:11" x14ac:dyDescent="0.25">
      <c r="A34">
        <v>7</v>
      </c>
      <c r="B34" t="s">
        <v>27</v>
      </c>
      <c r="C34">
        <v>26721702</v>
      </c>
      <c r="D34">
        <v>1171865</v>
      </c>
      <c r="E34">
        <v>583359</v>
      </c>
      <c r="F34">
        <v>47968524</v>
      </c>
      <c r="G34">
        <v>10815494</v>
      </c>
      <c r="H34">
        <v>15906208</v>
      </c>
      <c r="I34">
        <v>13237284</v>
      </c>
      <c r="J34">
        <v>45334</v>
      </c>
      <c r="K34">
        <v>234107</v>
      </c>
    </row>
    <row r="35" spans="1:11" x14ac:dyDescent="0.25">
      <c r="A35">
        <v>8</v>
      </c>
      <c r="B35" t="s">
        <v>27</v>
      </c>
      <c r="C35">
        <v>26240111</v>
      </c>
      <c r="D35">
        <v>961319</v>
      </c>
      <c r="E35">
        <v>1532769</v>
      </c>
      <c r="F35">
        <v>40713971</v>
      </c>
      <c r="G35">
        <v>13063830</v>
      </c>
      <c r="H35">
        <v>13176281</v>
      </c>
      <c r="I35">
        <v>11968154</v>
      </c>
      <c r="J35">
        <v>77004</v>
      </c>
      <c r="K35">
        <v>235799</v>
      </c>
    </row>
    <row r="36" spans="1:11" x14ac:dyDescent="0.25">
      <c r="A36">
        <v>9</v>
      </c>
      <c r="B36" t="s">
        <v>28</v>
      </c>
      <c r="C36">
        <v>17799298</v>
      </c>
      <c r="D36">
        <v>1106620</v>
      </c>
      <c r="E36">
        <v>2723484</v>
      </c>
      <c r="F36">
        <v>29344070</v>
      </c>
      <c r="G36">
        <v>5254462</v>
      </c>
      <c r="H36">
        <v>12544836</v>
      </c>
      <c r="I36">
        <v>8914382</v>
      </c>
      <c r="J36">
        <v>363853</v>
      </c>
      <c r="K36">
        <v>173787</v>
      </c>
    </row>
    <row r="37" spans="1:11" x14ac:dyDescent="0.25">
      <c r="A37">
        <v>10</v>
      </c>
      <c r="B37" t="s">
        <v>28</v>
      </c>
      <c r="C37">
        <v>16816899</v>
      </c>
      <c r="D37">
        <v>852548</v>
      </c>
      <c r="E37">
        <v>5641739</v>
      </c>
      <c r="F37">
        <v>32916816</v>
      </c>
      <c r="G37">
        <v>6617782</v>
      </c>
      <c r="H37">
        <v>10199117</v>
      </c>
      <c r="I37">
        <v>10045625</v>
      </c>
      <c r="J37">
        <v>669217</v>
      </c>
      <c r="K37">
        <v>97135</v>
      </c>
    </row>
    <row r="38" spans="1:11" x14ac:dyDescent="0.25">
      <c r="A38">
        <v>11</v>
      </c>
      <c r="B38" t="s">
        <v>28</v>
      </c>
      <c r="C38">
        <v>16115671</v>
      </c>
      <c r="D38">
        <v>1392040</v>
      </c>
      <c r="E38">
        <v>4762158</v>
      </c>
      <c r="F38">
        <v>34042804</v>
      </c>
      <c r="G38">
        <v>4480010</v>
      </c>
      <c r="H38">
        <v>11635661</v>
      </c>
      <c r="I38">
        <v>10246264</v>
      </c>
      <c r="J38">
        <v>580002</v>
      </c>
      <c r="K38">
        <v>176325</v>
      </c>
    </row>
    <row r="39" spans="1:11" x14ac:dyDescent="0.25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9</v>
      </c>
      <c r="K39" t="s">
        <v>10</v>
      </c>
    </row>
    <row r="40" spans="1:11" x14ac:dyDescent="0.25">
      <c r="A40">
        <v>1</v>
      </c>
      <c r="B40" t="s">
        <v>29</v>
      </c>
      <c r="C40">
        <v>29390852</v>
      </c>
      <c r="D40">
        <v>268516</v>
      </c>
      <c r="E40">
        <v>9297851</v>
      </c>
      <c r="F40">
        <v>12265837</v>
      </c>
      <c r="G40">
        <v>17988869</v>
      </c>
      <c r="H40">
        <v>11401983</v>
      </c>
      <c r="I40">
        <v>4400741</v>
      </c>
      <c r="J40">
        <v>619511</v>
      </c>
      <c r="K40">
        <v>37667</v>
      </c>
    </row>
    <row r="41" spans="1:11" x14ac:dyDescent="0.25">
      <c r="A41">
        <v>2</v>
      </c>
      <c r="B41" t="s">
        <v>29</v>
      </c>
      <c r="C41">
        <v>16290491</v>
      </c>
      <c r="D41">
        <v>670776</v>
      </c>
      <c r="E41">
        <v>5998611</v>
      </c>
      <c r="F41">
        <v>3687112</v>
      </c>
      <c r="G41">
        <v>7722276</v>
      </c>
      <c r="H41">
        <v>8568215</v>
      </c>
      <c r="I41">
        <v>1367376</v>
      </c>
      <c r="J41">
        <v>1846992</v>
      </c>
      <c r="K41">
        <v>138133</v>
      </c>
    </row>
    <row r="42" spans="1:11" x14ac:dyDescent="0.25">
      <c r="A42">
        <v>3</v>
      </c>
      <c r="B42" t="s">
        <v>30</v>
      </c>
      <c r="C42">
        <v>23794806</v>
      </c>
      <c r="D42">
        <v>1379728</v>
      </c>
      <c r="E42">
        <v>7791094</v>
      </c>
      <c r="F42">
        <v>21241698</v>
      </c>
      <c r="G42">
        <v>9263755</v>
      </c>
      <c r="H42">
        <v>14531051</v>
      </c>
      <c r="I42">
        <v>7136014</v>
      </c>
      <c r="J42">
        <v>1570744</v>
      </c>
      <c r="K42">
        <v>268842</v>
      </c>
    </row>
    <row r="43" spans="1:11" x14ac:dyDescent="0.25">
      <c r="A43">
        <v>4</v>
      </c>
      <c r="B43" t="s">
        <v>31</v>
      </c>
      <c r="C43">
        <v>25673338</v>
      </c>
      <c r="D43">
        <v>254293</v>
      </c>
      <c r="E43">
        <v>1375825</v>
      </c>
      <c r="F43">
        <v>1463627</v>
      </c>
      <c r="G43">
        <v>10054677</v>
      </c>
      <c r="H43">
        <v>15618661</v>
      </c>
      <c r="I43">
        <v>489410</v>
      </c>
      <c r="J43">
        <v>322523</v>
      </c>
      <c r="K43">
        <v>44929</v>
      </c>
    </row>
    <row r="44" spans="1:11" x14ac:dyDescent="0.25">
      <c r="A44">
        <v>5</v>
      </c>
      <c r="B44" t="s">
        <v>31</v>
      </c>
      <c r="C44">
        <v>27597823</v>
      </c>
      <c r="D44">
        <v>757671</v>
      </c>
      <c r="E44">
        <v>6143688</v>
      </c>
      <c r="F44">
        <v>15680239</v>
      </c>
      <c r="G44">
        <v>12750719</v>
      </c>
      <c r="H44">
        <v>14847104</v>
      </c>
      <c r="I44">
        <v>5450478</v>
      </c>
      <c r="J44">
        <v>1151369</v>
      </c>
      <c r="K44">
        <v>122558</v>
      </c>
    </row>
    <row r="45" spans="1:11" x14ac:dyDescent="0.25">
      <c r="A45">
        <v>6</v>
      </c>
      <c r="B45" t="s">
        <v>32</v>
      </c>
      <c r="C45">
        <v>26807358</v>
      </c>
      <c r="D45">
        <v>684888</v>
      </c>
      <c r="E45">
        <v>9313613</v>
      </c>
      <c r="F45">
        <v>20938983</v>
      </c>
      <c r="G45">
        <v>13874386</v>
      </c>
      <c r="H45">
        <v>12932972</v>
      </c>
      <c r="I45">
        <v>7334028</v>
      </c>
      <c r="J45">
        <v>2029979</v>
      </c>
      <c r="K45">
        <v>121749</v>
      </c>
    </row>
    <row r="46" spans="1:11" x14ac:dyDescent="0.25">
      <c r="A46">
        <v>7</v>
      </c>
      <c r="B46" t="s">
        <v>32</v>
      </c>
      <c r="C46">
        <v>28959746</v>
      </c>
      <c r="D46">
        <v>197489</v>
      </c>
      <c r="E46">
        <v>3791579</v>
      </c>
      <c r="F46">
        <v>13271783</v>
      </c>
      <c r="G46">
        <v>15235616</v>
      </c>
      <c r="H46">
        <v>13724130</v>
      </c>
      <c r="I46">
        <v>4814827</v>
      </c>
      <c r="J46">
        <v>454660</v>
      </c>
      <c r="K46">
        <v>21370</v>
      </c>
    </row>
    <row r="47" spans="1:11" x14ac:dyDescent="0.25">
      <c r="A47">
        <v>8</v>
      </c>
      <c r="B47" t="s">
        <v>32</v>
      </c>
      <c r="C47">
        <v>35408228</v>
      </c>
      <c r="D47">
        <v>2924631</v>
      </c>
      <c r="E47">
        <v>43810279</v>
      </c>
      <c r="F47">
        <v>32065033</v>
      </c>
      <c r="G47">
        <v>21442231</v>
      </c>
      <c r="H47">
        <v>13965997</v>
      </c>
      <c r="I47">
        <v>11907687</v>
      </c>
      <c r="J47">
        <v>12641915</v>
      </c>
      <c r="K47">
        <v>683559</v>
      </c>
    </row>
    <row r="48" spans="1:11" x14ac:dyDescent="0.25">
      <c r="A48">
        <v>9</v>
      </c>
      <c r="B48" t="s">
        <v>33</v>
      </c>
      <c r="C48">
        <v>24547945</v>
      </c>
      <c r="D48">
        <v>11252671</v>
      </c>
      <c r="E48">
        <v>41079200</v>
      </c>
      <c r="F48">
        <v>6825086</v>
      </c>
      <c r="G48">
        <v>10990726</v>
      </c>
      <c r="H48">
        <v>13557219</v>
      </c>
      <c r="I48">
        <v>2166915</v>
      </c>
      <c r="J48">
        <v>6489023</v>
      </c>
      <c r="K48">
        <v>1575202</v>
      </c>
    </row>
    <row r="49" spans="1:11" x14ac:dyDescent="0.25">
      <c r="A49">
        <v>10</v>
      </c>
      <c r="B49" t="s">
        <v>30</v>
      </c>
      <c r="C49">
        <v>14659245</v>
      </c>
      <c r="D49">
        <v>107499</v>
      </c>
      <c r="E49">
        <v>523730</v>
      </c>
      <c r="F49">
        <v>9485366</v>
      </c>
      <c r="G49">
        <v>4840575</v>
      </c>
      <c r="H49">
        <v>9818670</v>
      </c>
      <c r="I49">
        <v>3277578</v>
      </c>
      <c r="J49">
        <v>90829</v>
      </c>
      <c r="K49">
        <v>20490</v>
      </c>
    </row>
    <row r="50" spans="1:11" x14ac:dyDescent="0.25">
      <c r="A50">
        <v>11</v>
      </c>
      <c r="B50" t="s">
        <v>34</v>
      </c>
      <c r="C50">
        <v>8451723</v>
      </c>
      <c r="D50">
        <v>2060221</v>
      </c>
      <c r="E50">
        <v>4998232</v>
      </c>
      <c r="F50">
        <v>2955108</v>
      </c>
      <c r="G50">
        <v>3314252</v>
      </c>
      <c r="H50">
        <v>5137471</v>
      </c>
      <c r="I50">
        <v>894448</v>
      </c>
      <c r="J50">
        <v>736227</v>
      </c>
      <c r="K50">
        <v>396183</v>
      </c>
    </row>
    <row r="51" spans="1:11" x14ac:dyDescent="0.25">
      <c r="A51">
        <v>12</v>
      </c>
      <c r="B51" t="s">
        <v>30</v>
      </c>
      <c r="C51">
        <v>28117721</v>
      </c>
      <c r="D51">
        <v>318654</v>
      </c>
      <c r="E51">
        <v>763264</v>
      </c>
      <c r="F51">
        <v>3572087</v>
      </c>
      <c r="G51">
        <v>11888963</v>
      </c>
      <c r="H51">
        <v>16228758</v>
      </c>
      <c r="I51">
        <v>1271069</v>
      </c>
      <c r="J51">
        <v>98238</v>
      </c>
      <c r="K51">
        <v>62195</v>
      </c>
    </row>
    <row r="52" spans="1:11" x14ac:dyDescent="0.25">
      <c r="A52">
        <v>13</v>
      </c>
      <c r="B52" t="s">
        <v>34</v>
      </c>
      <c r="C52">
        <v>13237356</v>
      </c>
      <c r="D52">
        <v>2639497</v>
      </c>
      <c r="E52">
        <v>5551395</v>
      </c>
      <c r="F52">
        <v>4855260</v>
      </c>
      <c r="G52">
        <v>4045878</v>
      </c>
      <c r="H52">
        <v>9191478</v>
      </c>
      <c r="I52">
        <v>1686619</v>
      </c>
      <c r="J52">
        <v>667122</v>
      </c>
      <c r="K52">
        <v>458925</v>
      </c>
    </row>
    <row r="53" spans="1:11" x14ac:dyDescent="0.25">
      <c r="A53">
        <v>14</v>
      </c>
      <c r="B53" t="s">
        <v>35</v>
      </c>
      <c r="C53">
        <v>17005388</v>
      </c>
      <c r="D53">
        <v>11751520</v>
      </c>
      <c r="E53">
        <v>11111384</v>
      </c>
      <c r="F53">
        <v>10428536</v>
      </c>
      <c r="G53">
        <v>7871004</v>
      </c>
      <c r="H53">
        <v>9134384</v>
      </c>
      <c r="I53">
        <v>3422348</v>
      </c>
      <c r="J53">
        <v>1751200</v>
      </c>
      <c r="K53">
        <v>1869973</v>
      </c>
    </row>
    <row r="54" spans="1:11" x14ac:dyDescent="0.25">
      <c r="A54">
        <v>15</v>
      </c>
      <c r="B54" t="s">
        <v>36</v>
      </c>
      <c r="C54">
        <v>29394653</v>
      </c>
      <c r="D54">
        <v>4506722</v>
      </c>
      <c r="E54">
        <v>6911786</v>
      </c>
      <c r="F54">
        <v>12185801</v>
      </c>
      <c r="G54">
        <v>19449927</v>
      </c>
      <c r="H54">
        <v>9944726</v>
      </c>
      <c r="I54">
        <v>4137233</v>
      </c>
      <c r="J54">
        <v>1320611</v>
      </c>
      <c r="K54">
        <v>911495</v>
      </c>
    </row>
    <row r="55" spans="1:11" x14ac:dyDescent="0.25">
      <c r="A55">
        <v>16</v>
      </c>
      <c r="B55" t="s">
        <v>35</v>
      </c>
      <c r="C55">
        <v>11828088</v>
      </c>
      <c r="D55">
        <v>10243186</v>
      </c>
      <c r="E55">
        <v>9512201</v>
      </c>
      <c r="F55">
        <v>3105324</v>
      </c>
      <c r="G55">
        <v>3977505</v>
      </c>
      <c r="H55">
        <v>7850583</v>
      </c>
      <c r="I55">
        <v>905244</v>
      </c>
      <c r="J55">
        <v>1858251</v>
      </c>
      <c r="K55">
        <v>1950994</v>
      </c>
    </row>
    <row r="56" spans="1:11" x14ac:dyDescent="0.25">
      <c r="A56">
        <v>17</v>
      </c>
      <c r="B56" t="s">
        <v>36</v>
      </c>
      <c r="C56">
        <v>24244222</v>
      </c>
      <c r="D56">
        <v>943833</v>
      </c>
      <c r="E56">
        <v>3650869</v>
      </c>
      <c r="F56">
        <v>8591175</v>
      </c>
      <c r="G56">
        <v>13875349</v>
      </c>
      <c r="H56">
        <v>10368873</v>
      </c>
      <c r="I56">
        <v>3057705</v>
      </c>
      <c r="J56">
        <v>707910</v>
      </c>
      <c r="K56">
        <v>167209</v>
      </c>
    </row>
    <row r="57" spans="1:11" x14ac:dyDescent="0.25">
      <c r="A57">
        <v>18</v>
      </c>
      <c r="B57" t="s">
        <v>37</v>
      </c>
      <c r="C57">
        <v>16427126</v>
      </c>
      <c r="D57">
        <v>4795066</v>
      </c>
      <c r="E57">
        <v>8245735</v>
      </c>
      <c r="F57">
        <v>5852086</v>
      </c>
      <c r="G57">
        <v>10601985</v>
      </c>
      <c r="H57">
        <v>5825141</v>
      </c>
      <c r="I57">
        <v>1776710</v>
      </c>
      <c r="J57">
        <v>2228759</v>
      </c>
      <c r="K57">
        <v>1045428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D10" sqref="D10"/>
    </sheetView>
  </sheetViews>
  <sheetFormatPr defaultColWidth="18" defaultRowHeight="15" x14ac:dyDescent="0.25"/>
  <sheetData>
    <row r="1" spans="1:1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11</v>
      </c>
      <c r="B2">
        <v>9466764</v>
      </c>
      <c r="C2">
        <v>4600422</v>
      </c>
      <c r="D2">
        <v>5828994</v>
      </c>
      <c r="E2">
        <v>1609634</v>
      </c>
      <c r="F2">
        <v>1696996</v>
      </c>
      <c r="G2">
        <v>7769768</v>
      </c>
      <c r="H2">
        <v>284523</v>
      </c>
      <c r="I2">
        <v>78259</v>
      </c>
      <c r="J2">
        <v>335714</v>
      </c>
    </row>
    <row r="3" spans="1:10" x14ac:dyDescent="0.25">
      <c r="A3" t="s">
        <v>11</v>
      </c>
      <c r="B3">
        <v>1988131</v>
      </c>
      <c r="C3">
        <v>34905</v>
      </c>
      <c r="D3">
        <v>4723466</v>
      </c>
      <c r="E3">
        <v>61088</v>
      </c>
      <c r="F3">
        <v>11020</v>
      </c>
      <c r="G3">
        <v>1977111</v>
      </c>
      <c r="H3">
        <v>4721</v>
      </c>
      <c r="I3">
        <v>81617</v>
      </c>
      <c r="J3">
        <v>626</v>
      </c>
    </row>
    <row r="4" spans="1:10" x14ac:dyDescent="0.25">
      <c r="A4" t="s">
        <v>12</v>
      </c>
      <c r="B4">
        <v>24601164</v>
      </c>
      <c r="C4">
        <v>3239232</v>
      </c>
      <c r="D4">
        <v>4961244</v>
      </c>
      <c r="E4">
        <v>5488429</v>
      </c>
      <c r="F4">
        <v>15484276</v>
      </c>
      <c r="G4">
        <v>9116888</v>
      </c>
      <c r="H4">
        <v>1879012</v>
      </c>
      <c r="I4">
        <v>1559657</v>
      </c>
      <c r="J4">
        <v>462529</v>
      </c>
    </row>
    <row r="5" spans="1:10" x14ac:dyDescent="0.25">
      <c r="A5" t="s">
        <v>13</v>
      </c>
      <c r="B5">
        <v>13186842</v>
      </c>
      <c r="C5">
        <v>4061030</v>
      </c>
      <c r="D5">
        <v>3448434</v>
      </c>
      <c r="E5">
        <v>16649770</v>
      </c>
      <c r="F5">
        <v>4312250</v>
      </c>
      <c r="G5">
        <v>8874592</v>
      </c>
      <c r="H5">
        <v>5171560</v>
      </c>
      <c r="I5">
        <v>315358</v>
      </c>
      <c r="J5">
        <v>507726</v>
      </c>
    </row>
    <row r="6" spans="1:10" x14ac:dyDescent="0.25">
      <c r="A6" t="s">
        <v>13</v>
      </c>
      <c r="B6">
        <v>18624365</v>
      </c>
      <c r="C6">
        <v>4417229</v>
      </c>
      <c r="D6">
        <v>6160833</v>
      </c>
      <c r="E6">
        <v>14675063</v>
      </c>
      <c r="F6">
        <v>11035611</v>
      </c>
      <c r="G6">
        <v>7588754</v>
      </c>
      <c r="H6">
        <v>5211641</v>
      </c>
      <c r="I6">
        <v>875329</v>
      </c>
      <c r="J6">
        <v>728837</v>
      </c>
    </row>
    <row r="7" spans="1:10" x14ac:dyDescent="0.25">
      <c r="A7" t="s">
        <v>14</v>
      </c>
      <c r="B7">
        <v>7305561</v>
      </c>
      <c r="C7">
        <v>1553437</v>
      </c>
      <c r="D7">
        <v>4426347</v>
      </c>
      <c r="E7">
        <v>9875694</v>
      </c>
      <c r="F7">
        <v>1797953</v>
      </c>
      <c r="G7">
        <v>5507608</v>
      </c>
      <c r="H7">
        <v>3058910</v>
      </c>
      <c r="I7">
        <v>45907</v>
      </c>
      <c r="J7">
        <v>112732</v>
      </c>
    </row>
    <row r="8" spans="1:10" x14ac:dyDescent="0.25">
      <c r="A8" t="s">
        <v>15</v>
      </c>
      <c r="B8">
        <v>1327936</v>
      </c>
      <c r="C8">
        <v>180575</v>
      </c>
      <c r="D8">
        <v>120821</v>
      </c>
      <c r="E8">
        <v>1662102</v>
      </c>
      <c r="F8">
        <v>45033</v>
      </c>
      <c r="G8">
        <v>1282903</v>
      </c>
      <c r="H8">
        <v>416365</v>
      </c>
      <c r="I8">
        <v>15161</v>
      </c>
      <c r="J8">
        <v>18258</v>
      </c>
    </row>
    <row r="9" spans="1:10" x14ac:dyDescent="0.25">
      <c r="A9" t="s">
        <v>16</v>
      </c>
      <c r="B9">
        <v>18957228</v>
      </c>
      <c r="C9">
        <v>174103</v>
      </c>
      <c r="D9">
        <v>11705227</v>
      </c>
      <c r="E9">
        <v>6991974</v>
      </c>
      <c r="F9">
        <v>13091901</v>
      </c>
      <c r="G9">
        <v>5865327</v>
      </c>
      <c r="H9">
        <v>3070341</v>
      </c>
      <c r="I9">
        <v>1853449</v>
      </c>
      <c r="J9">
        <v>30049</v>
      </c>
    </row>
    <row r="10" spans="1:10" x14ac:dyDescent="0.25">
      <c r="A10" t="s">
        <v>16</v>
      </c>
      <c r="B10">
        <v>689645</v>
      </c>
      <c r="C10">
        <v>90711</v>
      </c>
      <c r="D10">
        <v>5574680</v>
      </c>
      <c r="E10">
        <v>21790</v>
      </c>
      <c r="F10">
        <v>24582</v>
      </c>
      <c r="G10">
        <v>665063</v>
      </c>
      <c r="H10">
        <v>0</v>
      </c>
      <c r="I10">
        <v>31606</v>
      </c>
      <c r="J10">
        <v>337</v>
      </c>
    </row>
    <row r="11" spans="1:10" x14ac:dyDescent="0.25">
      <c r="A11" t="s">
        <v>17</v>
      </c>
      <c r="B11">
        <v>24027001</v>
      </c>
      <c r="C11">
        <v>39417</v>
      </c>
      <c r="D11">
        <v>423970</v>
      </c>
      <c r="E11">
        <v>1500016</v>
      </c>
      <c r="F11">
        <v>5546156</v>
      </c>
      <c r="G11">
        <v>18480845</v>
      </c>
      <c r="H11">
        <v>543863</v>
      </c>
      <c r="I11">
        <v>84502</v>
      </c>
      <c r="J11">
        <v>7636</v>
      </c>
    </row>
    <row r="12" spans="1:10" x14ac:dyDescent="0.25">
      <c r="A12" t="s">
        <v>17</v>
      </c>
      <c r="B12">
        <v>26762030</v>
      </c>
      <c r="C12">
        <v>38166</v>
      </c>
      <c r="D12">
        <v>1765232</v>
      </c>
      <c r="E12">
        <v>792092</v>
      </c>
      <c r="F12">
        <v>13798964</v>
      </c>
      <c r="G12">
        <v>12963066</v>
      </c>
      <c r="H12">
        <v>284315</v>
      </c>
      <c r="I12">
        <v>369469</v>
      </c>
      <c r="J12">
        <v>9034</v>
      </c>
    </row>
    <row r="13" spans="1:10" x14ac:dyDescent="0.25">
      <c r="A13" t="s">
        <v>18</v>
      </c>
      <c r="B13">
        <v>38110039</v>
      </c>
      <c r="C13">
        <v>1398764</v>
      </c>
      <c r="D13">
        <v>9081475</v>
      </c>
      <c r="E13">
        <v>9789348</v>
      </c>
      <c r="F13">
        <v>21631563</v>
      </c>
      <c r="G13">
        <v>16478476</v>
      </c>
      <c r="H13">
        <v>1812596</v>
      </c>
      <c r="I13">
        <v>1490853</v>
      </c>
      <c r="J13">
        <v>335307</v>
      </c>
    </row>
    <row r="14" spans="1:10" x14ac:dyDescent="0.25">
      <c r="A14" t="s">
        <v>18</v>
      </c>
      <c r="B14">
        <v>14961707</v>
      </c>
      <c r="C14">
        <v>422448</v>
      </c>
      <c r="D14">
        <v>3460060</v>
      </c>
      <c r="E14">
        <v>1510628</v>
      </c>
      <c r="F14">
        <v>10499464</v>
      </c>
      <c r="G14">
        <v>4462243</v>
      </c>
      <c r="H14">
        <v>596301</v>
      </c>
      <c r="I14">
        <v>1192869</v>
      </c>
      <c r="J14">
        <v>131756</v>
      </c>
    </row>
    <row r="15" spans="1:10" x14ac:dyDescent="0.25">
      <c r="A15" t="s">
        <v>19</v>
      </c>
      <c r="B15">
        <v>37361557</v>
      </c>
      <c r="C15">
        <v>194666</v>
      </c>
      <c r="D15">
        <v>2801037</v>
      </c>
      <c r="E15">
        <v>15351407</v>
      </c>
      <c r="F15">
        <v>24585555</v>
      </c>
      <c r="G15">
        <v>12776002</v>
      </c>
      <c r="H15">
        <v>6430793</v>
      </c>
      <c r="I15">
        <v>994306</v>
      </c>
      <c r="J15">
        <v>46248</v>
      </c>
    </row>
    <row r="16" spans="1:10" x14ac:dyDescent="0.25">
      <c r="A16" t="s">
        <v>19</v>
      </c>
      <c r="B16">
        <v>34946950</v>
      </c>
      <c r="C16">
        <v>222098</v>
      </c>
      <c r="D16">
        <v>5456329</v>
      </c>
      <c r="E16">
        <v>15838935</v>
      </c>
      <c r="F16">
        <v>17771436</v>
      </c>
      <c r="G16">
        <v>17175514</v>
      </c>
      <c r="H16">
        <v>5494533</v>
      </c>
      <c r="I16">
        <v>1472913</v>
      </c>
      <c r="J16">
        <v>34406</v>
      </c>
    </row>
    <row r="17" spans="1:10" x14ac:dyDescent="0.25">
      <c r="A17" t="s">
        <v>19</v>
      </c>
      <c r="B17">
        <v>40159289</v>
      </c>
      <c r="C17">
        <v>449332</v>
      </c>
      <c r="D17">
        <v>3257995</v>
      </c>
      <c r="E17">
        <v>13628459</v>
      </c>
      <c r="F17">
        <v>22623534</v>
      </c>
      <c r="G17">
        <v>17535755</v>
      </c>
      <c r="H17">
        <v>5109752</v>
      </c>
      <c r="I17">
        <v>666265</v>
      </c>
      <c r="J17">
        <v>84534</v>
      </c>
    </row>
    <row r="18" spans="1:10" x14ac:dyDescent="0.25">
      <c r="A18" t="s">
        <v>20</v>
      </c>
      <c r="B18">
        <v>38224060</v>
      </c>
      <c r="C18">
        <v>505375</v>
      </c>
      <c r="D18">
        <v>1697330</v>
      </c>
      <c r="E18">
        <v>41226125</v>
      </c>
      <c r="F18">
        <v>18735521</v>
      </c>
      <c r="G18">
        <v>19488539</v>
      </c>
      <c r="H18">
        <v>13763280</v>
      </c>
      <c r="I18">
        <v>346074</v>
      </c>
      <c r="J18">
        <v>105800</v>
      </c>
    </row>
    <row r="19" spans="1:10" x14ac:dyDescent="0.25">
      <c r="A19" t="s">
        <v>20</v>
      </c>
      <c r="B19">
        <v>20136930</v>
      </c>
      <c r="C19">
        <v>12972</v>
      </c>
      <c r="D19">
        <v>607027</v>
      </c>
      <c r="E19">
        <v>11838395</v>
      </c>
      <c r="F19">
        <v>10656515</v>
      </c>
      <c r="G19">
        <v>9480415</v>
      </c>
      <c r="H19">
        <v>4547944</v>
      </c>
      <c r="I19">
        <v>201925</v>
      </c>
      <c r="J19">
        <v>2499</v>
      </c>
    </row>
    <row r="20" spans="1:10" x14ac:dyDescent="0.25">
      <c r="A20" t="s">
        <v>20</v>
      </c>
      <c r="B20">
        <v>23705020</v>
      </c>
      <c r="C20">
        <v>101941</v>
      </c>
      <c r="D20">
        <v>3866583</v>
      </c>
      <c r="E20">
        <v>18025912</v>
      </c>
      <c r="F20">
        <v>13107780</v>
      </c>
      <c r="G20">
        <v>10597240</v>
      </c>
      <c r="H20">
        <v>6260911</v>
      </c>
      <c r="I20">
        <v>1262272</v>
      </c>
      <c r="J20">
        <v>21053</v>
      </c>
    </row>
    <row r="21" spans="1:10" x14ac:dyDescent="0.25">
      <c r="A21" t="s">
        <v>21</v>
      </c>
      <c r="B21">
        <v>28076305</v>
      </c>
      <c r="C21">
        <v>124776</v>
      </c>
      <c r="D21">
        <v>1446200</v>
      </c>
      <c r="E21">
        <v>29885519</v>
      </c>
      <c r="F21">
        <v>11976119</v>
      </c>
      <c r="G21">
        <v>16100186</v>
      </c>
      <c r="H21">
        <v>8762625</v>
      </c>
      <c r="I21">
        <v>262132</v>
      </c>
      <c r="J21">
        <v>22327</v>
      </c>
    </row>
    <row r="22" spans="1:10" x14ac:dyDescent="0.25">
      <c r="A22" t="s">
        <v>21</v>
      </c>
      <c r="B22">
        <v>40083853</v>
      </c>
      <c r="C22">
        <v>559975</v>
      </c>
      <c r="D22">
        <v>939329</v>
      </c>
      <c r="E22">
        <v>40589090</v>
      </c>
      <c r="F22">
        <v>19771487</v>
      </c>
      <c r="G22">
        <v>20312366</v>
      </c>
      <c r="H22">
        <v>13107032</v>
      </c>
      <c r="I22">
        <v>136672</v>
      </c>
      <c r="J22">
        <v>97708</v>
      </c>
    </row>
    <row r="23" spans="1:10" x14ac:dyDescent="0.25">
      <c r="A23" t="s">
        <v>21</v>
      </c>
      <c r="B23">
        <v>30616305</v>
      </c>
      <c r="C23">
        <v>656244</v>
      </c>
      <c r="D23">
        <v>1319578</v>
      </c>
      <c r="E23">
        <v>37540882</v>
      </c>
      <c r="F23">
        <v>11709343</v>
      </c>
      <c r="G23">
        <v>18906962</v>
      </c>
      <c r="H23">
        <v>10564408</v>
      </c>
      <c r="I23">
        <v>197276</v>
      </c>
      <c r="J23">
        <v>129622</v>
      </c>
    </row>
    <row r="24" spans="1:10" x14ac:dyDescent="0.25">
      <c r="A24" t="s">
        <v>22</v>
      </c>
      <c r="B24">
        <v>6170220</v>
      </c>
      <c r="C24">
        <v>1786616</v>
      </c>
      <c r="D24">
        <v>38007014</v>
      </c>
      <c r="E24">
        <v>1181075</v>
      </c>
      <c r="F24">
        <v>891698</v>
      </c>
      <c r="G24">
        <v>5278522</v>
      </c>
      <c r="H24">
        <v>389169</v>
      </c>
      <c r="I24">
        <v>3332670</v>
      </c>
      <c r="J24">
        <v>155673</v>
      </c>
    </row>
    <row r="25" spans="1:10" x14ac:dyDescent="0.25">
      <c r="A25" t="s">
        <v>22</v>
      </c>
      <c r="B25">
        <v>19225930</v>
      </c>
      <c r="C25">
        <v>351148</v>
      </c>
      <c r="D25">
        <v>5658361</v>
      </c>
      <c r="E25">
        <v>10366395</v>
      </c>
      <c r="F25">
        <v>10368211</v>
      </c>
      <c r="G25">
        <v>8857719</v>
      </c>
      <c r="H25">
        <v>3775967</v>
      </c>
      <c r="I25">
        <v>1148048</v>
      </c>
      <c r="J25">
        <v>57164</v>
      </c>
    </row>
    <row r="26" spans="1:10" x14ac:dyDescent="0.25">
      <c r="A26" t="s">
        <v>23</v>
      </c>
      <c r="B26">
        <v>11200243</v>
      </c>
      <c r="C26">
        <v>744826</v>
      </c>
      <c r="D26">
        <v>20136580</v>
      </c>
      <c r="E26">
        <v>2296524</v>
      </c>
      <c r="F26">
        <v>5443891</v>
      </c>
      <c r="G26">
        <v>5756352</v>
      </c>
      <c r="H26">
        <v>551495</v>
      </c>
      <c r="I26">
        <v>1258104</v>
      </c>
      <c r="J26">
        <v>45275</v>
      </c>
    </row>
    <row r="27" spans="1:10" x14ac:dyDescent="0.25">
      <c r="A27" t="s">
        <v>24</v>
      </c>
      <c r="B27">
        <v>23890410</v>
      </c>
      <c r="C27">
        <v>10025</v>
      </c>
      <c r="D27">
        <v>144158</v>
      </c>
      <c r="E27">
        <v>1214796</v>
      </c>
      <c r="F27">
        <v>7505761</v>
      </c>
      <c r="G27">
        <v>16384649</v>
      </c>
      <c r="H27">
        <v>432159</v>
      </c>
      <c r="I27">
        <v>13017</v>
      </c>
      <c r="J27">
        <v>1265</v>
      </c>
    </row>
    <row r="28" spans="1:10" x14ac:dyDescent="0.25">
      <c r="A28" t="s">
        <v>24</v>
      </c>
      <c r="B28">
        <v>20770332</v>
      </c>
      <c r="C28">
        <v>32888</v>
      </c>
      <c r="D28">
        <v>525774</v>
      </c>
      <c r="E28">
        <v>573699</v>
      </c>
      <c r="F28">
        <v>4542668</v>
      </c>
      <c r="G28">
        <v>16227664</v>
      </c>
      <c r="H28">
        <v>184314</v>
      </c>
      <c r="I28">
        <v>22197</v>
      </c>
      <c r="J28">
        <v>1792</v>
      </c>
    </row>
    <row r="29" spans="1:10" x14ac:dyDescent="0.25">
      <c r="A29" t="s">
        <v>25</v>
      </c>
      <c r="B29">
        <v>9562507</v>
      </c>
      <c r="C29">
        <v>109772</v>
      </c>
      <c r="D29">
        <v>167627</v>
      </c>
      <c r="E29">
        <v>8416509</v>
      </c>
      <c r="F29">
        <v>3396275</v>
      </c>
      <c r="G29">
        <v>6166232</v>
      </c>
      <c r="H29">
        <v>2681498</v>
      </c>
      <c r="I29">
        <v>32424</v>
      </c>
      <c r="J29">
        <v>20105</v>
      </c>
    </row>
    <row r="30" spans="1:10" x14ac:dyDescent="0.25">
      <c r="A30" t="s">
        <v>25</v>
      </c>
      <c r="B30">
        <v>30943862</v>
      </c>
      <c r="C30">
        <v>1415150</v>
      </c>
      <c r="D30">
        <v>1809487</v>
      </c>
      <c r="E30">
        <v>20961192</v>
      </c>
      <c r="F30">
        <v>11757833</v>
      </c>
      <c r="G30">
        <v>19186029</v>
      </c>
      <c r="H30">
        <v>6745327</v>
      </c>
      <c r="I30">
        <v>458641</v>
      </c>
      <c r="J30">
        <v>255927</v>
      </c>
    </row>
    <row r="31" spans="1:10" x14ac:dyDescent="0.25">
      <c r="A31" t="s">
        <v>26</v>
      </c>
      <c r="B31">
        <v>18214973</v>
      </c>
      <c r="C31">
        <v>1270736</v>
      </c>
      <c r="D31">
        <v>594639</v>
      </c>
      <c r="E31">
        <v>29549816</v>
      </c>
      <c r="F31">
        <v>5215877</v>
      </c>
      <c r="G31">
        <v>12999096</v>
      </c>
      <c r="H31">
        <v>8382928</v>
      </c>
      <c r="I31">
        <v>83425</v>
      </c>
      <c r="J31">
        <v>186711</v>
      </c>
    </row>
    <row r="32" spans="1:10" x14ac:dyDescent="0.25">
      <c r="A32" t="s">
        <v>27</v>
      </c>
      <c r="B32">
        <v>26721702</v>
      </c>
      <c r="C32">
        <v>1171865</v>
      </c>
      <c r="D32">
        <v>583359</v>
      </c>
      <c r="E32">
        <v>47968524</v>
      </c>
      <c r="F32">
        <v>10815494</v>
      </c>
      <c r="G32">
        <v>15906208</v>
      </c>
      <c r="H32">
        <v>13237284</v>
      </c>
      <c r="I32">
        <v>45334</v>
      </c>
      <c r="J32">
        <v>234107</v>
      </c>
    </row>
    <row r="33" spans="1:10" x14ac:dyDescent="0.25">
      <c r="A33" t="s">
        <v>27</v>
      </c>
      <c r="B33">
        <v>26240111</v>
      </c>
      <c r="C33">
        <v>961319</v>
      </c>
      <c r="D33">
        <v>1532769</v>
      </c>
      <c r="E33">
        <v>40713971</v>
      </c>
      <c r="F33">
        <v>13063830</v>
      </c>
      <c r="G33">
        <v>13176281</v>
      </c>
      <c r="H33">
        <v>11968154</v>
      </c>
      <c r="I33">
        <v>77004</v>
      </c>
      <c r="J33">
        <v>235799</v>
      </c>
    </row>
    <row r="34" spans="1:10" x14ac:dyDescent="0.25">
      <c r="A34" t="s">
        <v>28</v>
      </c>
      <c r="B34">
        <v>17799298</v>
      </c>
      <c r="C34">
        <v>1106620</v>
      </c>
      <c r="D34">
        <v>2723484</v>
      </c>
      <c r="E34">
        <v>29344070</v>
      </c>
      <c r="F34">
        <v>5254462</v>
      </c>
      <c r="G34">
        <v>12544836</v>
      </c>
      <c r="H34">
        <v>8914382</v>
      </c>
      <c r="I34">
        <v>363853</v>
      </c>
      <c r="J34">
        <v>173787</v>
      </c>
    </row>
    <row r="35" spans="1:10" x14ac:dyDescent="0.25">
      <c r="A35" t="s">
        <v>28</v>
      </c>
      <c r="B35">
        <v>16816899</v>
      </c>
      <c r="C35">
        <v>852548</v>
      </c>
      <c r="D35">
        <v>5641739</v>
      </c>
      <c r="E35">
        <v>32916816</v>
      </c>
      <c r="F35">
        <v>6617782</v>
      </c>
      <c r="G35">
        <v>10199117</v>
      </c>
      <c r="H35">
        <v>10045625</v>
      </c>
      <c r="I35">
        <v>669217</v>
      </c>
      <c r="J35">
        <v>97135</v>
      </c>
    </row>
    <row r="36" spans="1:10" x14ac:dyDescent="0.25">
      <c r="A36" t="s">
        <v>28</v>
      </c>
      <c r="B36">
        <v>16115671</v>
      </c>
      <c r="C36">
        <v>1392040</v>
      </c>
      <c r="D36">
        <v>4762158</v>
      </c>
      <c r="E36">
        <v>34042804</v>
      </c>
      <c r="F36">
        <v>4480010</v>
      </c>
      <c r="G36">
        <v>11635661</v>
      </c>
      <c r="H36">
        <v>10246264</v>
      </c>
      <c r="I36">
        <v>580002</v>
      </c>
      <c r="J36">
        <v>176325</v>
      </c>
    </row>
    <row r="37" spans="1:10" x14ac:dyDescent="0.25">
      <c r="A37" t="s">
        <v>29</v>
      </c>
      <c r="B37">
        <v>29390852</v>
      </c>
      <c r="C37">
        <v>268516</v>
      </c>
      <c r="D37">
        <v>9297851</v>
      </c>
      <c r="E37">
        <v>12265837</v>
      </c>
      <c r="F37">
        <v>17988869</v>
      </c>
      <c r="G37">
        <v>11401983</v>
      </c>
      <c r="H37">
        <v>4400741</v>
      </c>
      <c r="I37">
        <v>619511</v>
      </c>
      <c r="J37">
        <v>37667</v>
      </c>
    </row>
    <row r="38" spans="1:10" x14ac:dyDescent="0.25">
      <c r="A38" t="s">
        <v>29</v>
      </c>
      <c r="B38">
        <v>16290491</v>
      </c>
      <c r="C38">
        <v>670776</v>
      </c>
      <c r="D38">
        <v>5998611</v>
      </c>
      <c r="E38">
        <v>3687112</v>
      </c>
      <c r="F38">
        <v>7722276</v>
      </c>
      <c r="G38">
        <v>8568215</v>
      </c>
      <c r="H38">
        <v>1367376</v>
      </c>
      <c r="I38">
        <v>1846992</v>
      </c>
      <c r="J38">
        <v>138133</v>
      </c>
    </row>
    <row r="39" spans="1:10" x14ac:dyDescent="0.25">
      <c r="A39" t="s">
        <v>30</v>
      </c>
      <c r="B39">
        <v>23794806</v>
      </c>
      <c r="C39">
        <v>1379728</v>
      </c>
      <c r="D39">
        <v>7791094</v>
      </c>
      <c r="E39">
        <v>21241698</v>
      </c>
      <c r="F39">
        <v>9263755</v>
      </c>
      <c r="G39">
        <v>14531051</v>
      </c>
      <c r="H39">
        <v>7136014</v>
      </c>
      <c r="I39">
        <v>1570744</v>
      </c>
      <c r="J39">
        <v>268842</v>
      </c>
    </row>
    <row r="40" spans="1:10" x14ac:dyDescent="0.25">
      <c r="A40" t="s">
        <v>31</v>
      </c>
      <c r="B40">
        <v>25673338</v>
      </c>
      <c r="C40">
        <v>254293</v>
      </c>
      <c r="D40">
        <v>1375825</v>
      </c>
      <c r="E40">
        <v>1463627</v>
      </c>
      <c r="F40">
        <v>10054677</v>
      </c>
      <c r="G40">
        <v>15618661</v>
      </c>
      <c r="H40">
        <v>489410</v>
      </c>
      <c r="I40">
        <v>322523</v>
      </c>
      <c r="J40">
        <v>44929</v>
      </c>
    </row>
    <row r="41" spans="1:10" x14ac:dyDescent="0.25">
      <c r="A41" t="s">
        <v>31</v>
      </c>
      <c r="B41">
        <v>27597823</v>
      </c>
      <c r="C41">
        <v>757671</v>
      </c>
      <c r="D41">
        <v>6143688</v>
      </c>
      <c r="E41">
        <v>15680239</v>
      </c>
      <c r="F41">
        <v>12750719</v>
      </c>
      <c r="G41">
        <v>14847104</v>
      </c>
      <c r="H41">
        <v>5450478</v>
      </c>
      <c r="I41">
        <v>1151369</v>
      </c>
      <c r="J41">
        <v>122558</v>
      </c>
    </row>
    <row r="42" spans="1:10" x14ac:dyDescent="0.25">
      <c r="A42" t="s">
        <v>32</v>
      </c>
      <c r="B42">
        <v>26807358</v>
      </c>
      <c r="C42">
        <v>684888</v>
      </c>
      <c r="D42">
        <v>9313613</v>
      </c>
      <c r="E42">
        <v>20938983</v>
      </c>
      <c r="F42">
        <v>13874386</v>
      </c>
      <c r="G42">
        <v>12932972</v>
      </c>
      <c r="H42">
        <v>7334028</v>
      </c>
      <c r="I42">
        <v>2029979</v>
      </c>
      <c r="J42">
        <v>121749</v>
      </c>
    </row>
    <row r="43" spans="1:10" x14ac:dyDescent="0.25">
      <c r="A43" t="s">
        <v>32</v>
      </c>
      <c r="B43">
        <v>28959746</v>
      </c>
      <c r="C43">
        <v>197489</v>
      </c>
      <c r="D43">
        <v>3791579</v>
      </c>
      <c r="E43">
        <v>13271783</v>
      </c>
      <c r="F43">
        <v>15235616</v>
      </c>
      <c r="G43">
        <v>13724130</v>
      </c>
      <c r="H43">
        <v>4814827</v>
      </c>
      <c r="I43">
        <v>454660</v>
      </c>
      <c r="J43">
        <v>21370</v>
      </c>
    </row>
    <row r="44" spans="1:10" x14ac:dyDescent="0.25">
      <c r="A44" t="s">
        <v>32</v>
      </c>
      <c r="B44">
        <v>35408228</v>
      </c>
      <c r="C44">
        <v>2924631</v>
      </c>
      <c r="D44">
        <v>43810279</v>
      </c>
      <c r="E44">
        <v>32065033</v>
      </c>
      <c r="F44">
        <v>21442231</v>
      </c>
      <c r="G44">
        <v>13965997</v>
      </c>
      <c r="H44">
        <v>11907687</v>
      </c>
      <c r="I44">
        <v>12641915</v>
      </c>
      <c r="J44">
        <v>683559</v>
      </c>
    </row>
    <row r="45" spans="1:10" x14ac:dyDescent="0.25">
      <c r="A45" t="s">
        <v>33</v>
      </c>
      <c r="B45">
        <v>24547945</v>
      </c>
      <c r="C45">
        <v>11252671</v>
      </c>
      <c r="D45">
        <v>41079200</v>
      </c>
      <c r="E45">
        <v>6825086</v>
      </c>
      <c r="F45">
        <v>10990726</v>
      </c>
      <c r="G45">
        <v>13557219</v>
      </c>
      <c r="H45">
        <v>2166915</v>
      </c>
      <c r="I45">
        <v>6489023</v>
      </c>
      <c r="J45">
        <v>1575202</v>
      </c>
    </row>
    <row r="46" spans="1:10" x14ac:dyDescent="0.25">
      <c r="A46" t="s">
        <v>30</v>
      </c>
      <c r="B46">
        <v>14659245</v>
      </c>
      <c r="C46">
        <v>107499</v>
      </c>
      <c r="D46">
        <v>523730</v>
      </c>
      <c r="E46">
        <v>9485366</v>
      </c>
      <c r="F46">
        <v>4840575</v>
      </c>
      <c r="G46">
        <v>9818670</v>
      </c>
      <c r="H46">
        <v>3277578</v>
      </c>
      <c r="I46">
        <v>90829</v>
      </c>
      <c r="J46">
        <v>20490</v>
      </c>
    </row>
    <row r="47" spans="1:10" x14ac:dyDescent="0.25">
      <c r="A47" t="s">
        <v>34</v>
      </c>
      <c r="B47">
        <v>8451723</v>
      </c>
      <c r="C47">
        <v>2060221</v>
      </c>
      <c r="D47">
        <v>4998232</v>
      </c>
      <c r="E47">
        <v>2955108</v>
      </c>
      <c r="F47">
        <v>3314252</v>
      </c>
      <c r="G47">
        <v>5137471</v>
      </c>
      <c r="H47">
        <v>894448</v>
      </c>
      <c r="I47">
        <v>736227</v>
      </c>
      <c r="J47">
        <v>396183</v>
      </c>
    </row>
    <row r="48" spans="1:10" x14ac:dyDescent="0.25">
      <c r="A48" t="s">
        <v>30</v>
      </c>
      <c r="B48">
        <v>28117721</v>
      </c>
      <c r="C48">
        <v>318654</v>
      </c>
      <c r="D48">
        <v>763264</v>
      </c>
      <c r="E48">
        <v>3572087</v>
      </c>
      <c r="F48">
        <v>11888963</v>
      </c>
      <c r="G48">
        <v>16228758</v>
      </c>
      <c r="H48">
        <v>1271069</v>
      </c>
      <c r="I48">
        <v>98238</v>
      </c>
      <c r="J48">
        <v>62195</v>
      </c>
    </row>
    <row r="49" spans="1:10" x14ac:dyDescent="0.25">
      <c r="A49" t="s">
        <v>34</v>
      </c>
      <c r="B49">
        <v>13237356</v>
      </c>
      <c r="C49">
        <v>2639497</v>
      </c>
      <c r="D49">
        <v>5551395</v>
      </c>
      <c r="E49">
        <v>4855260</v>
      </c>
      <c r="F49">
        <v>4045878</v>
      </c>
      <c r="G49">
        <v>9191478</v>
      </c>
      <c r="H49">
        <v>1686619</v>
      </c>
      <c r="I49">
        <v>667122</v>
      </c>
      <c r="J49">
        <v>458925</v>
      </c>
    </row>
    <row r="50" spans="1:10" x14ac:dyDescent="0.25">
      <c r="A50" t="s">
        <v>35</v>
      </c>
      <c r="B50">
        <v>17005388</v>
      </c>
      <c r="C50">
        <v>11751520</v>
      </c>
      <c r="D50">
        <v>11111384</v>
      </c>
      <c r="E50">
        <v>10428536</v>
      </c>
      <c r="F50">
        <v>7871004</v>
      </c>
      <c r="G50">
        <v>9134384</v>
      </c>
      <c r="H50">
        <v>3422348</v>
      </c>
      <c r="I50">
        <v>1751200</v>
      </c>
      <c r="J50">
        <v>1869973</v>
      </c>
    </row>
    <row r="51" spans="1:10" x14ac:dyDescent="0.25">
      <c r="A51" t="s">
        <v>36</v>
      </c>
      <c r="B51">
        <v>29394653</v>
      </c>
      <c r="C51">
        <v>4506722</v>
      </c>
      <c r="D51">
        <v>6911786</v>
      </c>
      <c r="E51">
        <v>12185801</v>
      </c>
      <c r="F51">
        <v>19449927</v>
      </c>
      <c r="G51">
        <v>9944726</v>
      </c>
      <c r="H51">
        <v>4137233</v>
      </c>
      <c r="I51">
        <v>1320611</v>
      </c>
      <c r="J51">
        <v>911495</v>
      </c>
    </row>
    <row r="52" spans="1:10" x14ac:dyDescent="0.25">
      <c r="A52" t="s">
        <v>35</v>
      </c>
      <c r="B52">
        <v>11828088</v>
      </c>
      <c r="C52">
        <v>10243186</v>
      </c>
      <c r="D52">
        <v>9512201</v>
      </c>
      <c r="E52">
        <v>3105324</v>
      </c>
      <c r="F52">
        <v>3977505</v>
      </c>
      <c r="G52">
        <v>7850583</v>
      </c>
      <c r="H52">
        <v>905244</v>
      </c>
      <c r="I52">
        <v>1858251</v>
      </c>
      <c r="J52">
        <v>1950994</v>
      </c>
    </row>
    <row r="53" spans="1:10" x14ac:dyDescent="0.25">
      <c r="A53" t="s">
        <v>36</v>
      </c>
      <c r="B53">
        <v>24244222</v>
      </c>
      <c r="C53">
        <v>943833</v>
      </c>
      <c r="D53">
        <v>3650869</v>
      </c>
      <c r="E53">
        <v>8591175</v>
      </c>
      <c r="F53">
        <v>13875349</v>
      </c>
      <c r="G53">
        <v>10368873</v>
      </c>
      <c r="H53">
        <v>3057705</v>
      </c>
      <c r="I53">
        <v>707910</v>
      </c>
      <c r="J53">
        <v>167209</v>
      </c>
    </row>
    <row r="54" spans="1:10" x14ac:dyDescent="0.25">
      <c r="A54" t="s">
        <v>37</v>
      </c>
      <c r="B54">
        <v>16427126</v>
      </c>
      <c r="C54">
        <v>4795066</v>
      </c>
      <c r="D54">
        <v>8245735</v>
      </c>
      <c r="E54">
        <v>5852086</v>
      </c>
      <c r="F54">
        <v>10601985</v>
      </c>
      <c r="G54">
        <v>5825141</v>
      </c>
      <c r="H54">
        <v>1776710</v>
      </c>
      <c r="I54">
        <v>2228759</v>
      </c>
      <c r="J54">
        <v>1045428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topLeftCell="C1" workbookViewId="0">
      <selection activeCell="I35" sqref="I35:I62"/>
    </sheetView>
  </sheetViews>
  <sheetFormatPr defaultColWidth="9" defaultRowHeight="15" x14ac:dyDescent="0.25"/>
  <cols>
    <col min="2" max="2" width="13.140625" bestFit="1" customWidth="1"/>
    <col min="3" max="3" width="15.5703125" bestFit="1" customWidth="1"/>
    <col min="4" max="4" width="13.42578125" bestFit="1" customWidth="1"/>
    <col min="7" max="7" width="13.85546875" bestFit="1" customWidth="1"/>
    <col min="8" max="8" width="14.140625" customWidth="1"/>
  </cols>
  <sheetData>
    <row r="1" spans="1:18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L1" s="1" t="s">
        <v>93</v>
      </c>
      <c r="M1" s="1" t="s">
        <v>94</v>
      </c>
      <c r="N1" s="1" t="s">
        <v>95</v>
      </c>
    </row>
    <row r="2" spans="1:18" x14ac:dyDescent="0.25">
      <c r="A2" t="s">
        <v>38</v>
      </c>
      <c r="B2">
        <v>12698075</v>
      </c>
      <c r="C2">
        <v>1068882</v>
      </c>
      <c r="D2">
        <v>21832687.5</v>
      </c>
      <c r="E2">
        <v>5773735</v>
      </c>
      <c r="F2">
        <v>5629954.5</v>
      </c>
      <c r="G2">
        <v>7068120.5</v>
      </c>
      <c r="H2">
        <v>2082568</v>
      </c>
      <c r="I2">
        <v>2240359</v>
      </c>
      <c r="J2">
        <v>106418.5</v>
      </c>
      <c r="L2">
        <f>E2/G2</f>
        <v>0.8168699161255103</v>
      </c>
      <c r="M2">
        <f>C2/G2</f>
        <v>0.15122577494257491</v>
      </c>
      <c r="N2">
        <f>D2/G2</f>
        <v>3.088895767976791</v>
      </c>
      <c r="P2">
        <f>E2/B2</f>
        <v>0.454693723261203</v>
      </c>
      <c r="Q2">
        <f>C2/B2</f>
        <v>8.4176696074011223E-2</v>
      </c>
      <c r="R2">
        <f>D2/B2</f>
        <v>1.7193698651173506</v>
      </c>
    </row>
    <row r="3" spans="1:18" x14ac:dyDescent="0.25">
      <c r="A3" t="s">
        <v>39</v>
      </c>
      <c r="B3">
        <v>37489265.333333299</v>
      </c>
      <c r="C3">
        <v>288698.66666666698</v>
      </c>
      <c r="D3">
        <v>3838453.6666666698</v>
      </c>
      <c r="E3">
        <v>14939600.3333333</v>
      </c>
      <c r="F3">
        <v>21660175</v>
      </c>
      <c r="G3">
        <v>15829090.3333333</v>
      </c>
      <c r="H3">
        <v>5678359.3333333302</v>
      </c>
      <c r="I3">
        <v>1044494.66666667</v>
      </c>
      <c r="J3">
        <v>55062.666666666701</v>
      </c>
      <c r="L3">
        <f t="shared" ref="L3:L28" si="0">E3/G3</f>
        <v>0.94380662556919714</v>
      </c>
      <c r="M3">
        <f t="shared" ref="M3:M28" si="1">C3/G3</f>
        <v>1.8238487530690125E-2</v>
      </c>
      <c r="N3">
        <f t="shared" ref="N3:N28" si="2">D3/G3</f>
        <v>0.24249363582085046</v>
      </c>
      <c r="P3">
        <f t="shared" ref="P3:P28" si="3">E3/B3</f>
        <v>0.39850341692478747</v>
      </c>
      <c r="Q3">
        <f t="shared" ref="Q3:Q28" si="4">C3/B3</f>
        <v>7.7008355351784585E-3</v>
      </c>
      <c r="R3">
        <f t="shared" ref="R3:R28" si="5">D3/B3</f>
        <v>0.10238807382692927</v>
      </c>
    </row>
    <row r="4" spans="1:18" x14ac:dyDescent="0.25">
      <c r="A4" t="s">
        <v>40</v>
      </c>
      <c r="B4">
        <v>22840671.5</v>
      </c>
      <c r="C4">
        <v>469646</v>
      </c>
      <c r="D4">
        <v>7648231</v>
      </c>
      <c r="E4">
        <v>7976474.5</v>
      </c>
      <c r="F4">
        <v>12855572.5</v>
      </c>
      <c r="G4">
        <v>9985099</v>
      </c>
      <c r="H4">
        <v>2884058.5</v>
      </c>
      <c r="I4">
        <v>1233251.5</v>
      </c>
      <c r="J4">
        <v>87900</v>
      </c>
      <c r="L4">
        <f t="shared" si="0"/>
        <v>0.79883779820310241</v>
      </c>
      <c r="M4">
        <f t="shared" si="1"/>
        <v>4.7034686386184056E-2</v>
      </c>
      <c r="N4">
        <f t="shared" si="2"/>
        <v>0.76596446364728077</v>
      </c>
      <c r="P4">
        <f t="shared" si="3"/>
        <v>0.34922241668770554</v>
      </c>
      <c r="Q4">
        <f t="shared" si="4"/>
        <v>2.0561829804347041E-2</v>
      </c>
      <c r="R4">
        <f t="shared" si="5"/>
        <v>0.3348514074991184</v>
      </c>
    </row>
    <row r="5" spans="1:18" x14ac:dyDescent="0.25">
      <c r="A5" t="s">
        <v>41</v>
      </c>
      <c r="B5">
        <v>32925487.666666701</v>
      </c>
      <c r="C5">
        <v>446998.33333333302</v>
      </c>
      <c r="D5">
        <v>1235035.66666667</v>
      </c>
      <c r="E5">
        <v>36005163.666666701</v>
      </c>
      <c r="F5">
        <v>14485649.6666667</v>
      </c>
      <c r="G5">
        <v>18439838</v>
      </c>
      <c r="H5">
        <v>10811355</v>
      </c>
      <c r="I5">
        <v>198693.33333333299</v>
      </c>
      <c r="J5">
        <v>83219</v>
      </c>
      <c r="L5">
        <f t="shared" si="0"/>
        <v>1.952574836431139</v>
      </c>
      <c r="M5">
        <f t="shared" si="1"/>
        <v>2.424090349022226E-2</v>
      </c>
      <c r="N5">
        <f>D5/G5</f>
        <v>6.6976492237441024E-2</v>
      </c>
      <c r="P5">
        <f t="shared" si="3"/>
        <v>1.0935347118067995</v>
      </c>
      <c r="Q5">
        <f t="shared" si="4"/>
        <v>1.357605809392059E-2</v>
      </c>
      <c r="R5">
        <f t="shared" si="5"/>
        <v>3.751001896069113E-2</v>
      </c>
    </row>
    <row r="6" spans="1:18" x14ac:dyDescent="0.25">
      <c r="A6" t="s">
        <v>42</v>
      </c>
      <c r="B6">
        <v>26535873</v>
      </c>
      <c r="C6">
        <v>910606</v>
      </c>
      <c r="D6">
        <v>6270767.5</v>
      </c>
      <c r="E6">
        <v>5649988</v>
      </c>
      <c r="F6">
        <v>16065513.5</v>
      </c>
      <c r="G6">
        <v>10470359.5</v>
      </c>
      <c r="H6">
        <v>1204448.5</v>
      </c>
      <c r="I6">
        <v>1341861</v>
      </c>
      <c r="J6">
        <v>233531.5</v>
      </c>
      <c r="L6">
        <f t="shared" si="0"/>
        <v>0.53961738372020562</v>
      </c>
      <c r="M6">
        <f t="shared" si="1"/>
        <v>8.6969888665236375E-2</v>
      </c>
      <c r="N6">
        <f t="shared" si="2"/>
        <v>0.59890660869858381</v>
      </c>
      <c r="P6">
        <f t="shared" si="3"/>
        <v>0.21291886647181346</v>
      </c>
      <c r="Q6">
        <f t="shared" si="4"/>
        <v>3.4316037011482531E-2</v>
      </c>
      <c r="R6">
        <f t="shared" si="5"/>
        <v>0.23631283960395802</v>
      </c>
    </row>
    <row r="7" spans="1:18" x14ac:dyDescent="0.25">
      <c r="A7" t="s">
        <v>43</v>
      </c>
      <c r="B7">
        <v>26819437.5</v>
      </c>
      <c r="C7">
        <v>2725277.5</v>
      </c>
      <c r="D7">
        <v>5281327.5</v>
      </c>
      <c r="E7">
        <v>10388488</v>
      </c>
      <c r="F7">
        <v>16662638</v>
      </c>
      <c r="G7">
        <v>10156799.5</v>
      </c>
      <c r="H7">
        <v>3597469</v>
      </c>
      <c r="I7">
        <v>1014260.5</v>
      </c>
      <c r="J7">
        <v>539352</v>
      </c>
      <c r="L7">
        <f t="shared" si="0"/>
        <v>1.0228111719641606</v>
      </c>
      <c r="M7">
        <f t="shared" si="1"/>
        <v>0.26832049800727087</v>
      </c>
      <c r="N7">
        <f t="shared" si="2"/>
        <v>0.5199794974785118</v>
      </c>
      <c r="P7">
        <f t="shared" si="3"/>
        <v>0.38734921267457606</v>
      </c>
      <c r="Q7">
        <f t="shared" si="4"/>
        <v>0.1016157590926357</v>
      </c>
      <c r="R7">
        <f t="shared" si="5"/>
        <v>0.19692163566070317</v>
      </c>
    </row>
    <row r="8" spans="1:18" x14ac:dyDescent="0.25">
      <c r="A8" t="s">
        <v>44</v>
      </c>
      <c r="B8">
        <v>27355336.666666701</v>
      </c>
      <c r="C8">
        <v>206762.66666666701</v>
      </c>
      <c r="D8">
        <v>2056980</v>
      </c>
      <c r="E8">
        <v>23696810.666666701</v>
      </c>
      <c r="F8">
        <v>14166605.3333333</v>
      </c>
      <c r="G8">
        <v>13188731.3333333</v>
      </c>
      <c r="H8">
        <v>8190711.6666666698</v>
      </c>
      <c r="I8">
        <v>603423.66666666698</v>
      </c>
      <c r="J8">
        <v>43117.333333333299</v>
      </c>
      <c r="L8">
        <f t="shared" si="0"/>
        <v>1.7967467884325765</v>
      </c>
      <c r="M8">
        <f t="shared" si="1"/>
        <v>1.5677221822245593E-2</v>
      </c>
      <c r="N8">
        <f t="shared" si="2"/>
        <v>0.15596496342306806</v>
      </c>
      <c r="P8">
        <f t="shared" si="3"/>
        <v>0.86625914918978042</v>
      </c>
      <c r="Q8">
        <f t="shared" si="4"/>
        <v>7.5584032902294169E-3</v>
      </c>
      <c r="R8">
        <f t="shared" si="5"/>
        <v>7.5194834012278555E-2</v>
      </c>
    </row>
    <row r="9" spans="1:18" x14ac:dyDescent="0.25">
      <c r="A9" t="s">
        <v>45</v>
      </c>
      <c r="B9">
        <v>25394515.5</v>
      </c>
      <c r="C9">
        <v>38791.5</v>
      </c>
      <c r="D9">
        <v>1094601</v>
      </c>
      <c r="E9">
        <v>1146054</v>
      </c>
      <c r="F9">
        <v>9672560</v>
      </c>
      <c r="G9">
        <v>15721955.5</v>
      </c>
      <c r="H9">
        <v>414089</v>
      </c>
      <c r="I9">
        <v>226985.5</v>
      </c>
      <c r="J9">
        <v>8335</v>
      </c>
      <c r="L9">
        <f t="shared" si="0"/>
        <v>7.2895130634353975E-2</v>
      </c>
      <c r="M9">
        <f t="shared" si="1"/>
        <v>2.4673457446180917E-3</v>
      </c>
      <c r="N9">
        <f t="shared" si="2"/>
        <v>6.9622446139095101E-2</v>
      </c>
      <c r="P9">
        <f t="shared" si="3"/>
        <v>4.5129980920486548E-2</v>
      </c>
      <c r="Q9">
        <f t="shared" si="4"/>
        <v>1.5275542469002806E-3</v>
      </c>
      <c r="R9">
        <f t="shared" si="5"/>
        <v>4.3103834763061337E-2</v>
      </c>
    </row>
    <row r="10" spans="1:18" x14ac:dyDescent="0.25">
      <c r="A10" t="s">
        <v>46</v>
      </c>
      <c r="B10">
        <v>22190590.666666701</v>
      </c>
      <c r="C10">
        <v>601960.33333333302</v>
      </c>
      <c r="D10">
        <v>3026029.3333333302</v>
      </c>
      <c r="E10">
        <v>11433050.3333333</v>
      </c>
      <c r="F10">
        <v>8664431</v>
      </c>
      <c r="G10">
        <v>13526159.6666667</v>
      </c>
      <c r="H10">
        <v>3894887</v>
      </c>
      <c r="I10">
        <v>586603.66666666698</v>
      </c>
      <c r="J10">
        <v>117175.66666666701</v>
      </c>
      <c r="L10">
        <f t="shared" si="0"/>
        <v>0.84525472233692689</v>
      </c>
      <c r="M10">
        <f t="shared" si="1"/>
        <v>4.4503417686010231E-2</v>
      </c>
      <c r="N10">
        <f t="shared" si="2"/>
        <v>0.22371681304269608</v>
      </c>
      <c r="P10">
        <f t="shared" si="3"/>
        <v>0.51522064036390447</v>
      </c>
      <c r="Q10">
        <f t="shared" si="4"/>
        <v>2.7126827869325701E-2</v>
      </c>
      <c r="R10">
        <f t="shared" si="5"/>
        <v>0.13636542527364265</v>
      </c>
    </row>
    <row r="11" spans="1:18" x14ac:dyDescent="0.25">
      <c r="A11" t="s">
        <v>47</v>
      </c>
      <c r="B11">
        <v>9823436.5</v>
      </c>
      <c r="C11">
        <v>132407</v>
      </c>
      <c r="D11">
        <v>8639953.5</v>
      </c>
      <c r="E11">
        <v>3506882</v>
      </c>
      <c r="F11">
        <v>6558241.5</v>
      </c>
      <c r="G11">
        <v>3265195</v>
      </c>
      <c r="H11">
        <v>1535170.5</v>
      </c>
      <c r="I11">
        <v>942527.5</v>
      </c>
      <c r="J11">
        <v>15193</v>
      </c>
      <c r="L11">
        <f t="shared" si="0"/>
        <v>1.0740191627146312</v>
      </c>
      <c r="M11">
        <f t="shared" si="1"/>
        <v>4.0551023752027064E-2</v>
      </c>
      <c r="N11">
        <f t="shared" si="2"/>
        <v>2.646075808642363</v>
      </c>
      <c r="P11">
        <f t="shared" si="3"/>
        <v>0.35699136447820473</v>
      </c>
      <c r="Q11">
        <f t="shared" si="4"/>
        <v>1.3478684368754254E-2</v>
      </c>
      <c r="R11">
        <f t="shared" si="5"/>
        <v>0.87952454316776008</v>
      </c>
    </row>
    <row r="12" spans="1:18" x14ac:dyDescent="0.25">
      <c r="A12" t="s">
        <v>48</v>
      </c>
      <c r="B12">
        <v>15905603.5</v>
      </c>
      <c r="C12">
        <v>4239129.5</v>
      </c>
      <c r="D12">
        <v>4804633.5</v>
      </c>
      <c r="E12">
        <v>15662416.5</v>
      </c>
      <c r="F12">
        <v>7673930.5</v>
      </c>
      <c r="G12">
        <v>8231673</v>
      </c>
      <c r="H12">
        <v>5191600.5</v>
      </c>
      <c r="I12">
        <v>595343.5</v>
      </c>
      <c r="J12">
        <v>618281.5</v>
      </c>
      <c r="L12">
        <f t="shared" si="0"/>
        <v>1.9027014921511094</v>
      </c>
      <c r="M12">
        <f t="shared" si="1"/>
        <v>0.51497787873740852</v>
      </c>
      <c r="N12">
        <f t="shared" si="2"/>
        <v>0.58367642883773441</v>
      </c>
      <c r="P12">
        <f t="shared" si="3"/>
        <v>0.9847106084343169</v>
      </c>
      <c r="Q12">
        <f t="shared" si="4"/>
        <v>0.26651799159962714</v>
      </c>
      <c r="R12">
        <f t="shared" si="5"/>
        <v>0.30207175100272055</v>
      </c>
    </row>
    <row r="13" spans="1:18" x14ac:dyDescent="0.25">
      <c r="A13" t="s">
        <v>49</v>
      </c>
      <c r="B13">
        <v>16427126</v>
      </c>
      <c r="C13">
        <v>4795066</v>
      </c>
      <c r="D13">
        <v>8245735</v>
      </c>
      <c r="E13">
        <v>5852086</v>
      </c>
      <c r="F13">
        <v>10601985</v>
      </c>
      <c r="G13">
        <v>5825141</v>
      </c>
      <c r="H13">
        <v>1776710</v>
      </c>
      <c r="I13">
        <v>2228759</v>
      </c>
      <c r="J13">
        <v>1045428</v>
      </c>
      <c r="L13">
        <f t="shared" si="0"/>
        <v>1.0046256391047015</v>
      </c>
      <c r="M13">
        <f t="shared" si="1"/>
        <v>0.82316737054090194</v>
      </c>
      <c r="N13">
        <f t="shared" si="2"/>
        <v>1.4155425593989914</v>
      </c>
      <c r="P13">
        <f t="shared" si="3"/>
        <v>0.35624527382330906</v>
      </c>
      <c r="Q13">
        <f t="shared" si="4"/>
        <v>0.29189926466747745</v>
      </c>
      <c r="R13">
        <f t="shared" si="5"/>
        <v>0.50195846796329435</v>
      </c>
    </row>
    <row r="14" spans="1:18" x14ac:dyDescent="0.25">
      <c r="A14" t="s">
        <v>50</v>
      </c>
      <c r="B14">
        <v>1327936</v>
      </c>
      <c r="C14">
        <v>180575</v>
      </c>
      <c r="D14">
        <v>120821</v>
      </c>
      <c r="E14">
        <v>1662102</v>
      </c>
      <c r="F14">
        <v>45033</v>
      </c>
      <c r="G14">
        <v>1282903</v>
      </c>
      <c r="H14">
        <v>416365</v>
      </c>
      <c r="I14">
        <v>15161</v>
      </c>
      <c r="J14">
        <v>18258</v>
      </c>
      <c r="L14">
        <f t="shared" si="0"/>
        <v>1.295578855143374</v>
      </c>
      <c r="M14">
        <f t="shared" si="1"/>
        <v>0.14075499082939241</v>
      </c>
      <c r="N14">
        <f t="shared" si="2"/>
        <v>9.4177813911106301E-2</v>
      </c>
      <c r="P14">
        <f t="shared" si="3"/>
        <v>1.2516431514771795</v>
      </c>
      <c r="Q14">
        <f t="shared" si="4"/>
        <v>0.13598170393753917</v>
      </c>
      <c r="R14">
        <f t="shared" si="5"/>
        <v>9.0984053448358956E-2</v>
      </c>
    </row>
    <row r="15" spans="1:18" x14ac:dyDescent="0.25">
      <c r="A15" t="s">
        <v>51</v>
      </c>
      <c r="B15">
        <v>24601164</v>
      </c>
      <c r="C15">
        <v>3239232</v>
      </c>
      <c r="D15">
        <v>4961244</v>
      </c>
      <c r="E15">
        <v>5488429</v>
      </c>
      <c r="F15">
        <v>15484276</v>
      </c>
      <c r="G15">
        <v>9116888</v>
      </c>
      <c r="H15">
        <v>1879012</v>
      </c>
      <c r="I15">
        <v>1559657</v>
      </c>
      <c r="J15">
        <v>462529</v>
      </c>
      <c r="L15">
        <f t="shared" si="0"/>
        <v>0.60200684707325569</v>
      </c>
      <c r="M15">
        <f t="shared" si="1"/>
        <v>0.35530018576514266</v>
      </c>
      <c r="N15">
        <f t="shared" si="2"/>
        <v>0.54418174271747111</v>
      </c>
      <c r="P15">
        <f t="shared" si="3"/>
        <v>0.2230963136541019</v>
      </c>
      <c r="Q15">
        <f t="shared" si="4"/>
        <v>0.13166986732822886</v>
      </c>
      <c r="R15">
        <f t="shared" si="5"/>
        <v>0.20166704307162051</v>
      </c>
    </row>
    <row r="16" spans="1:18" x14ac:dyDescent="0.25">
      <c r="A16" t="s">
        <v>52</v>
      </c>
      <c r="B16">
        <v>14416738</v>
      </c>
      <c r="C16">
        <v>10997353</v>
      </c>
      <c r="D16">
        <v>10311792.5</v>
      </c>
      <c r="E16">
        <v>6766930</v>
      </c>
      <c r="F16">
        <v>5924254.5</v>
      </c>
      <c r="G16">
        <v>8492483.5</v>
      </c>
      <c r="H16">
        <v>2163796</v>
      </c>
      <c r="I16">
        <v>1804725.5</v>
      </c>
      <c r="J16">
        <v>1910483.5</v>
      </c>
      <c r="L16">
        <f t="shared" si="0"/>
        <v>0.79681402972404947</v>
      </c>
      <c r="M16">
        <f t="shared" si="1"/>
        <v>1.2949513531583547</v>
      </c>
      <c r="N16">
        <f t="shared" si="2"/>
        <v>1.2142257915484911</v>
      </c>
      <c r="P16">
        <f t="shared" si="3"/>
        <v>0.46938010526375662</v>
      </c>
      <c r="Q16">
        <f t="shared" si="4"/>
        <v>0.76281839900260373</v>
      </c>
      <c r="R16">
        <f t="shared" si="5"/>
        <v>0.7152653048144455</v>
      </c>
    </row>
    <row r="17" spans="1:18" x14ac:dyDescent="0.25">
      <c r="A17" t="s">
        <v>53</v>
      </c>
      <c r="B17">
        <v>7305561</v>
      </c>
      <c r="C17">
        <v>1553437</v>
      </c>
      <c r="D17">
        <v>4426347</v>
      </c>
      <c r="E17">
        <v>9875694</v>
      </c>
      <c r="F17">
        <v>1797953</v>
      </c>
      <c r="G17">
        <v>5507608</v>
      </c>
      <c r="H17">
        <v>3058910</v>
      </c>
      <c r="I17">
        <v>45907</v>
      </c>
      <c r="J17">
        <v>112732</v>
      </c>
      <c r="L17">
        <f t="shared" si="0"/>
        <v>1.7931003804192309</v>
      </c>
      <c r="M17">
        <f t="shared" si="1"/>
        <v>0.28205293477676696</v>
      </c>
      <c r="N17">
        <f t="shared" si="2"/>
        <v>0.80367865686882578</v>
      </c>
      <c r="P17">
        <f t="shared" si="3"/>
        <v>1.3518050153848555</v>
      </c>
      <c r="Q17">
        <f t="shared" si="4"/>
        <v>0.21263760579098581</v>
      </c>
      <c r="R17">
        <f t="shared" si="5"/>
        <v>0.60588735074554845</v>
      </c>
    </row>
    <row r="18" spans="1:18" x14ac:dyDescent="0.25">
      <c r="A18" t="s">
        <v>54</v>
      </c>
      <c r="B18">
        <v>5727447.5</v>
      </c>
      <c r="C18">
        <v>2317663.5</v>
      </c>
      <c r="D18">
        <v>5276230</v>
      </c>
      <c r="E18">
        <v>835361</v>
      </c>
      <c r="F18">
        <v>854008</v>
      </c>
      <c r="G18">
        <v>4873439.5</v>
      </c>
      <c r="H18">
        <v>144622</v>
      </c>
      <c r="I18">
        <v>79938</v>
      </c>
      <c r="J18">
        <v>168170</v>
      </c>
      <c r="L18">
        <f t="shared" si="0"/>
        <v>0.17141097165564484</v>
      </c>
      <c r="M18">
        <f t="shared" si="1"/>
        <v>0.47557038514585026</v>
      </c>
      <c r="N18">
        <f t="shared" si="2"/>
        <v>1.0826501488322571</v>
      </c>
      <c r="P18">
        <f t="shared" si="3"/>
        <v>0.14585223173149994</v>
      </c>
      <c r="Q18">
        <f t="shared" si="4"/>
        <v>0.4046590562375299</v>
      </c>
      <c r="R18">
        <f t="shared" si="5"/>
        <v>0.92121839615291101</v>
      </c>
    </row>
    <row r="19" spans="1:18" x14ac:dyDescent="0.25">
      <c r="A19" t="s">
        <v>55</v>
      </c>
      <c r="B19">
        <v>10844539.5</v>
      </c>
      <c r="C19">
        <v>2349859</v>
      </c>
      <c r="D19">
        <v>5274813.5</v>
      </c>
      <c r="E19">
        <v>3905184</v>
      </c>
      <c r="F19">
        <v>3680065</v>
      </c>
      <c r="G19">
        <v>7164474.5</v>
      </c>
      <c r="H19">
        <v>1290533.5</v>
      </c>
      <c r="I19">
        <v>701674.5</v>
      </c>
      <c r="J19">
        <v>427554</v>
      </c>
      <c r="L19">
        <f t="shared" si="0"/>
        <v>0.5450761252622226</v>
      </c>
      <c r="M19">
        <f t="shared" si="1"/>
        <v>0.32798762840177603</v>
      </c>
      <c r="N19">
        <f t="shared" si="2"/>
        <v>0.73624569394447559</v>
      </c>
      <c r="P19">
        <f t="shared" si="3"/>
        <v>0.3601060238657437</v>
      </c>
      <c r="Q19">
        <f t="shared" si="4"/>
        <v>0.21668591829095188</v>
      </c>
      <c r="R19">
        <f t="shared" si="5"/>
        <v>0.48640271908272359</v>
      </c>
    </row>
    <row r="20" spans="1:18" x14ac:dyDescent="0.25">
      <c r="A20" t="s">
        <v>56</v>
      </c>
      <c r="B20">
        <v>16910622.666666701</v>
      </c>
      <c r="C20">
        <v>1117069.33333333</v>
      </c>
      <c r="D20">
        <v>4375793.6666666698</v>
      </c>
      <c r="E20">
        <v>32101230</v>
      </c>
      <c r="F20">
        <v>5450751.3333333302</v>
      </c>
      <c r="G20">
        <v>11459871.3333333</v>
      </c>
      <c r="H20">
        <v>9735423.6666666698</v>
      </c>
      <c r="I20">
        <v>537690.66666666698</v>
      </c>
      <c r="J20">
        <v>149082.33333333299</v>
      </c>
      <c r="L20">
        <f t="shared" si="0"/>
        <v>2.8011859004583437</v>
      </c>
      <c r="M20">
        <f t="shared" si="1"/>
        <v>9.7476603431324138E-2</v>
      </c>
      <c r="N20">
        <f t="shared" si="2"/>
        <v>0.38183619513587463</v>
      </c>
      <c r="P20">
        <f t="shared" si="3"/>
        <v>1.8982878769612781</v>
      </c>
      <c r="Q20">
        <f t="shared" si="4"/>
        <v>6.6057256160959477E-2</v>
      </c>
      <c r="R20">
        <f t="shared" si="5"/>
        <v>0.25876005590805334</v>
      </c>
    </row>
    <row r="21" spans="1:18" x14ac:dyDescent="0.25">
      <c r="A21" t="s">
        <v>57</v>
      </c>
      <c r="B21">
        <v>20253184.5</v>
      </c>
      <c r="C21">
        <v>762461</v>
      </c>
      <c r="D21">
        <v>988557</v>
      </c>
      <c r="E21">
        <v>14688850.5</v>
      </c>
      <c r="F21">
        <v>7577054</v>
      </c>
      <c r="G21">
        <v>12676130.5</v>
      </c>
      <c r="H21">
        <v>4713412.5</v>
      </c>
      <c r="I21">
        <v>245532.5</v>
      </c>
      <c r="J21">
        <v>138016</v>
      </c>
      <c r="L21">
        <f t="shared" si="0"/>
        <v>1.1587803154913876</v>
      </c>
      <c r="M21">
        <f t="shared" si="1"/>
        <v>6.0149349204001966E-2</v>
      </c>
      <c r="N21">
        <f t="shared" si="2"/>
        <v>7.7985707073621555E-2</v>
      </c>
      <c r="P21">
        <f t="shared" si="3"/>
        <v>0.72526127928178408</v>
      </c>
      <c r="Q21">
        <f t="shared" si="4"/>
        <v>3.764647480498684E-2</v>
      </c>
      <c r="R21">
        <f t="shared" si="5"/>
        <v>4.8809953812448605E-2</v>
      </c>
    </row>
    <row r="22" spans="1:18" x14ac:dyDescent="0.25">
      <c r="A22" t="s">
        <v>58</v>
      </c>
      <c r="B22">
        <v>24547945</v>
      </c>
      <c r="C22">
        <v>11252671</v>
      </c>
      <c r="D22">
        <v>41079200</v>
      </c>
      <c r="E22">
        <v>6825086</v>
      </c>
      <c r="F22">
        <v>10990726</v>
      </c>
      <c r="G22">
        <v>13557219</v>
      </c>
      <c r="H22">
        <v>2166915</v>
      </c>
      <c r="I22">
        <v>6489023</v>
      </c>
      <c r="J22">
        <v>1575202</v>
      </c>
      <c r="L22">
        <f t="shared" si="0"/>
        <v>0.50342817358043712</v>
      </c>
      <c r="M22">
        <f t="shared" si="1"/>
        <v>0.83001322026294622</v>
      </c>
      <c r="N22">
        <f t="shared" si="2"/>
        <v>3.030060958667113</v>
      </c>
      <c r="P22">
        <f t="shared" si="3"/>
        <v>0.27803084942548145</v>
      </c>
      <c r="Q22">
        <f t="shared" si="4"/>
        <v>0.45839564167183849</v>
      </c>
      <c r="R22">
        <f t="shared" si="5"/>
        <v>1.6734272461503397</v>
      </c>
    </row>
    <row r="23" spans="1:18" x14ac:dyDescent="0.25">
      <c r="A23" t="s">
        <v>59</v>
      </c>
      <c r="B23">
        <v>26480906.5</v>
      </c>
      <c r="C23">
        <v>1066592</v>
      </c>
      <c r="D23">
        <v>1058064</v>
      </c>
      <c r="E23">
        <v>44341247.5</v>
      </c>
      <c r="F23">
        <v>11939662</v>
      </c>
      <c r="G23">
        <v>14541244.5</v>
      </c>
      <c r="H23">
        <v>12602719</v>
      </c>
      <c r="I23">
        <v>61169</v>
      </c>
      <c r="J23">
        <v>234953</v>
      </c>
      <c r="L23">
        <f t="shared" si="0"/>
        <v>3.0493433694757006</v>
      </c>
      <c r="M23">
        <f t="shared" si="1"/>
        <v>7.3349430304950863E-2</v>
      </c>
      <c r="N23">
        <f t="shared" si="2"/>
        <v>7.2762960556780401E-2</v>
      </c>
      <c r="P23">
        <f t="shared" si="3"/>
        <v>1.6744610876519654</v>
      </c>
      <c r="Q23">
        <f t="shared" si="4"/>
        <v>4.0277775234016253E-2</v>
      </c>
      <c r="R23">
        <f t="shared" si="5"/>
        <v>3.9955731877985373E-2</v>
      </c>
    </row>
    <row r="24" spans="1:18" x14ac:dyDescent="0.25">
      <c r="A24" t="s">
        <v>60</v>
      </c>
      <c r="B24">
        <v>22330371</v>
      </c>
      <c r="C24">
        <v>21456.5</v>
      </c>
      <c r="D24">
        <v>334966</v>
      </c>
      <c r="E24">
        <v>894247.5</v>
      </c>
      <c r="F24">
        <v>6024214.5</v>
      </c>
      <c r="G24">
        <v>16306156.5</v>
      </c>
      <c r="H24">
        <v>308236.5</v>
      </c>
      <c r="I24">
        <v>17607</v>
      </c>
      <c r="J24">
        <v>1528.5</v>
      </c>
      <c r="L24">
        <f t="shared" si="0"/>
        <v>5.484109636749776E-2</v>
      </c>
      <c r="M24">
        <f t="shared" si="1"/>
        <v>1.315852696495339E-3</v>
      </c>
      <c r="N24">
        <f t="shared" si="2"/>
        <v>2.0542302534628562E-2</v>
      </c>
      <c r="P24">
        <f t="shared" si="3"/>
        <v>4.0046244641434754E-2</v>
      </c>
      <c r="Q24">
        <f t="shared" si="4"/>
        <v>9.6086625699143106E-4</v>
      </c>
      <c r="R24">
        <f t="shared" si="5"/>
        <v>1.5000467300789584E-2</v>
      </c>
    </row>
    <row r="25" spans="1:18" x14ac:dyDescent="0.25">
      <c r="A25" t="s">
        <v>61</v>
      </c>
      <c r="B25">
        <v>30391777.333333299</v>
      </c>
      <c r="C25">
        <v>1269002.66666667</v>
      </c>
      <c r="D25">
        <v>18971823.666666701</v>
      </c>
      <c r="E25">
        <v>22091933</v>
      </c>
      <c r="F25">
        <v>16850744.333333299</v>
      </c>
      <c r="G25">
        <v>13541033</v>
      </c>
      <c r="H25">
        <v>8018847.3333333302</v>
      </c>
      <c r="I25">
        <v>5042184.6666666698</v>
      </c>
      <c r="J25">
        <v>275559.33333333302</v>
      </c>
      <c r="L25">
        <f t="shared" si="0"/>
        <v>1.6314806263303545</v>
      </c>
      <c r="M25">
        <f t="shared" si="1"/>
        <v>9.371535145558467E-2</v>
      </c>
      <c r="N25">
        <f t="shared" si="2"/>
        <v>1.4010617702997032</v>
      </c>
      <c r="P25">
        <f t="shared" si="3"/>
        <v>0.72690493740127071</v>
      </c>
      <c r="Q25">
        <f t="shared" si="4"/>
        <v>4.1754802713523595E-2</v>
      </c>
      <c r="R25">
        <f t="shared" si="5"/>
        <v>0.62424199343743736</v>
      </c>
    </row>
    <row r="26" spans="1:18" x14ac:dyDescent="0.25">
      <c r="A26" t="s">
        <v>62</v>
      </c>
      <c r="B26">
        <v>18214973</v>
      </c>
      <c r="C26">
        <v>1270736</v>
      </c>
      <c r="D26">
        <v>594639</v>
      </c>
      <c r="E26">
        <v>29549816</v>
      </c>
      <c r="F26">
        <v>5215877</v>
      </c>
      <c r="G26">
        <v>12999096</v>
      </c>
      <c r="H26">
        <v>8382928</v>
      </c>
      <c r="I26">
        <v>83425</v>
      </c>
      <c r="J26">
        <v>186711</v>
      </c>
      <c r="L26">
        <f t="shared" si="0"/>
        <v>2.2732208455111031</v>
      </c>
      <c r="M26">
        <f t="shared" si="1"/>
        <v>9.7755720859358214E-2</v>
      </c>
      <c r="N26">
        <f t="shared" si="2"/>
        <v>4.5744642550528132E-2</v>
      </c>
      <c r="P26">
        <f t="shared" si="3"/>
        <v>1.6222816251223651</v>
      </c>
      <c r="Q26">
        <f t="shared" si="4"/>
        <v>6.9763265638658922E-2</v>
      </c>
      <c r="R26">
        <f t="shared" si="5"/>
        <v>3.264561523094215E-2</v>
      </c>
    </row>
    <row r="27" spans="1:18" x14ac:dyDescent="0.25">
      <c r="A27" t="s">
        <v>63</v>
      </c>
      <c r="B27">
        <v>11200243</v>
      </c>
      <c r="C27">
        <v>744826</v>
      </c>
      <c r="D27">
        <v>20136580</v>
      </c>
      <c r="E27">
        <v>2296524</v>
      </c>
      <c r="F27">
        <v>5443891</v>
      </c>
      <c r="G27">
        <v>5756352</v>
      </c>
      <c r="H27">
        <v>551495</v>
      </c>
      <c r="I27">
        <v>1258104</v>
      </c>
      <c r="J27">
        <v>45275</v>
      </c>
      <c r="L27">
        <f t="shared" si="0"/>
        <v>0.39895475467796271</v>
      </c>
      <c r="M27">
        <f t="shared" si="1"/>
        <v>0.12939201772233525</v>
      </c>
      <c r="N27">
        <f t="shared" si="2"/>
        <v>3.4981495224753454</v>
      </c>
      <c r="P27">
        <f t="shared" si="3"/>
        <v>0.20504233702786628</v>
      </c>
      <c r="Q27">
        <f t="shared" si="4"/>
        <v>6.6500878597009011E-2</v>
      </c>
      <c r="R27">
        <f t="shared" si="5"/>
        <v>1.7978699212151021</v>
      </c>
    </row>
    <row r="28" spans="1:18" x14ac:dyDescent="0.25">
      <c r="A28" t="s">
        <v>64</v>
      </c>
      <c r="B28">
        <v>26635580.5</v>
      </c>
      <c r="C28">
        <v>505982</v>
      </c>
      <c r="D28">
        <v>3759756.5</v>
      </c>
      <c r="E28">
        <v>8571933</v>
      </c>
      <c r="F28">
        <v>11402698</v>
      </c>
      <c r="G28">
        <v>15232882.5</v>
      </c>
      <c r="H28">
        <v>2969944</v>
      </c>
      <c r="I28">
        <v>736946</v>
      </c>
      <c r="J28">
        <v>83743.5</v>
      </c>
      <c r="L28">
        <f t="shared" si="0"/>
        <v>0.5627256036406767</v>
      </c>
      <c r="M28">
        <f t="shared" si="1"/>
        <v>3.3216431624152554E-2</v>
      </c>
      <c r="N28">
        <f t="shared" si="2"/>
        <v>0.24681845343453546</v>
      </c>
      <c r="P28">
        <f t="shared" si="3"/>
        <v>0.32182264621565126</v>
      </c>
      <c r="Q28">
        <f t="shared" si="4"/>
        <v>1.8996469778460433E-2</v>
      </c>
      <c r="R28">
        <f t="shared" si="5"/>
        <v>0.14115541803190659</v>
      </c>
    </row>
    <row r="35" spans="8:10" x14ac:dyDescent="0.25">
      <c r="H35">
        <f>H2/G2</f>
        <v>0.29464240175305445</v>
      </c>
      <c r="I35">
        <f>I2/G2</f>
        <v>0.31696672403929727</v>
      </c>
      <c r="J35">
        <f>J2/G2</f>
        <v>1.5056124184640033E-2</v>
      </c>
    </row>
    <row r="36" spans="8:10" x14ac:dyDescent="0.25">
      <c r="H36">
        <f t="shared" ref="H36:H61" si="6">H3/G3</f>
        <v>0.3587293529670304</v>
      </c>
      <c r="I36">
        <f t="shared" ref="I36:I62" si="7">I3/G3</f>
        <v>6.5985767006910473E-2</v>
      </c>
      <c r="J36">
        <f t="shared" ref="J36:J62" si="8">J3/G3</f>
        <v>3.4785742899397284E-3</v>
      </c>
    </row>
    <row r="37" spans="8:10" x14ac:dyDescent="0.25">
      <c r="H37">
        <f t="shared" si="6"/>
        <v>0.28883624488850834</v>
      </c>
      <c r="I37">
        <f t="shared" si="7"/>
        <v>0.12350919104557702</v>
      </c>
      <c r="J37">
        <f t="shared" si="8"/>
        <v>8.8031175254246353E-3</v>
      </c>
    </row>
    <row r="38" spans="8:10" x14ac:dyDescent="0.25">
      <c r="H38">
        <f t="shared" si="6"/>
        <v>0.58630422892001544</v>
      </c>
      <c r="I38">
        <f t="shared" si="7"/>
        <v>1.0775221199521004E-2</v>
      </c>
      <c r="J38">
        <f t="shared" si="8"/>
        <v>4.5130006022829489E-3</v>
      </c>
    </row>
    <row r="39" spans="8:10" x14ac:dyDescent="0.25">
      <c r="H39">
        <f t="shared" si="6"/>
        <v>0.11503411129293126</v>
      </c>
      <c r="I39">
        <f t="shared" si="7"/>
        <v>0.12815806372264485</v>
      </c>
      <c r="J39">
        <f t="shared" si="8"/>
        <v>2.2304057468131824E-2</v>
      </c>
    </row>
    <row r="40" spans="8:10" x14ac:dyDescent="0.25">
      <c r="H40">
        <f t="shared" si="6"/>
        <v>0.35419316882252133</v>
      </c>
      <c r="I40">
        <f t="shared" si="7"/>
        <v>9.986024633054931E-2</v>
      </c>
      <c r="J40">
        <f t="shared" si="8"/>
        <v>5.3102554599015174E-2</v>
      </c>
    </row>
    <row r="41" spans="8:10" x14ac:dyDescent="0.25">
      <c r="H41">
        <f t="shared" si="6"/>
        <v>0.62103863212115051</v>
      </c>
      <c r="I41">
        <f t="shared" si="7"/>
        <v>4.5752972853542732E-2</v>
      </c>
      <c r="J41">
        <f t="shared" si="8"/>
        <v>3.2692555670125923E-3</v>
      </c>
    </row>
    <row r="42" spans="8:10" x14ac:dyDescent="0.25">
      <c r="H42">
        <f t="shared" si="6"/>
        <v>2.633826307420855E-2</v>
      </c>
      <c r="I42">
        <f t="shared" si="7"/>
        <v>1.4437485209775591E-2</v>
      </c>
      <c r="J42">
        <f t="shared" si="8"/>
        <v>5.3015033657867819E-4</v>
      </c>
    </row>
    <row r="43" spans="8:10" x14ac:dyDescent="0.25">
      <c r="H43">
        <f t="shared" si="6"/>
        <v>0.2879521679459689</v>
      </c>
      <c r="I43">
        <f t="shared" si="7"/>
        <v>4.3368086812716582E-2</v>
      </c>
      <c r="J43">
        <f t="shared" si="8"/>
        <v>8.6628924657328864E-3</v>
      </c>
    </row>
    <row r="44" spans="8:10" x14ac:dyDescent="0.25">
      <c r="H44">
        <f t="shared" si="6"/>
        <v>0.47016196582439945</v>
      </c>
      <c r="I44">
        <f t="shared" si="7"/>
        <v>0.28865887029717979</v>
      </c>
      <c r="J44">
        <f t="shared" si="8"/>
        <v>4.6530145979030348E-3</v>
      </c>
    </row>
    <row r="45" spans="8:10" x14ac:dyDescent="0.25">
      <c r="H45">
        <f t="shared" si="6"/>
        <v>0.63068594925964627</v>
      </c>
      <c r="I45">
        <f t="shared" si="7"/>
        <v>7.2323511879055447E-2</v>
      </c>
      <c r="J45">
        <f t="shared" si="8"/>
        <v>7.5110065718111005E-2</v>
      </c>
    </row>
    <row r="46" spans="8:10" x14ac:dyDescent="0.25">
      <c r="H46">
        <f t="shared" si="6"/>
        <v>0.30500720926755248</v>
      </c>
      <c r="I46">
        <f t="shared" si="7"/>
        <v>0.3826103093470184</v>
      </c>
      <c r="J46">
        <f t="shared" si="8"/>
        <v>0.17946827381517461</v>
      </c>
    </row>
    <row r="47" spans="8:10" x14ac:dyDescent="0.25">
      <c r="H47">
        <f t="shared" si="6"/>
        <v>0.32454908905817509</v>
      </c>
      <c r="I47">
        <f t="shared" si="7"/>
        <v>1.1817729009909557E-2</v>
      </c>
      <c r="J47">
        <f t="shared" si="8"/>
        <v>1.4231785255783173E-2</v>
      </c>
    </row>
    <row r="48" spans="8:10" x14ac:dyDescent="0.25">
      <c r="H48">
        <f t="shared" si="6"/>
        <v>0.20610234544945599</v>
      </c>
      <c r="I48">
        <f t="shared" si="7"/>
        <v>0.17107339697493268</v>
      </c>
      <c r="J48">
        <f t="shared" si="8"/>
        <v>5.0733210718394262E-2</v>
      </c>
    </row>
    <row r="49" spans="8:10" x14ac:dyDescent="0.25">
      <c r="H49">
        <f t="shared" si="6"/>
        <v>0.25478954418928218</v>
      </c>
      <c r="I49">
        <f t="shared" si="7"/>
        <v>0.21250856713469035</v>
      </c>
      <c r="J49">
        <f t="shared" si="8"/>
        <v>0.2249616970112453</v>
      </c>
    </row>
    <row r="50" spans="8:10" x14ac:dyDescent="0.25">
      <c r="H50">
        <f t="shared" si="6"/>
        <v>0.55539718876143696</v>
      </c>
      <c r="I50">
        <f t="shared" si="7"/>
        <v>8.3351974214577358E-3</v>
      </c>
      <c r="J50">
        <f t="shared" si="8"/>
        <v>2.0468413874044775E-2</v>
      </c>
    </row>
    <row r="51" spans="8:10" x14ac:dyDescent="0.25">
      <c r="H51">
        <f t="shared" si="6"/>
        <v>2.9675550501858081E-2</v>
      </c>
      <c r="I51">
        <f t="shared" si="7"/>
        <v>1.6402789036367438E-2</v>
      </c>
      <c r="J51">
        <f t="shared" si="8"/>
        <v>3.4507456181614646E-2</v>
      </c>
    </row>
    <row r="52" spans="8:10" x14ac:dyDescent="0.25">
      <c r="H52">
        <f t="shared" si="6"/>
        <v>0.18012954055457941</v>
      </c>
      <c r="I52">
        <f t="shared" si="7"/>
        <v>9.7938027415688342E-2</v>
      </c>
      <c r="J52">
        <f t="shared" si="8"/>
        <v>5.96769518825142E-2</v>
      </c>
    </row>
    <row r="53" spans="8:10" x14ac:dyDescent="0.25">
      <c r="H53">
        <f t="shared" si="6"/>
        <v>0.84952294694175723</v>
      </c>
      <c r="I53">
        <f t="shared" si="7"/>
        <v>4.6919433126852601E-2</v>
      </c>
      <c r="J53">
        <f t="shared" si="8"/>
        <v>1.3009075669086927E-2</v>
      </c>
    </row>
    <row r="54" spans="8:10" x14ac:dyDescent="0.25">
      <c r="H54">
        <f t="shared" si="6"/>
        <v>0.37183369956628326</v>
      </c>
      <c r="I54">
        <f t="shared" si="7"/>
        <v>1.9369672787764372E-2</v>
      </c>
      <c r="J54">
        <f t="shared" si="8"/>
        <v>1.088786518882872E-2</v>
      </c>
    </row>
    <row r="55" spans="8:10" x14ac:dyDescent="0.25">
      <c r="H55">
        <f t="shared" si="6"/>
        <v>0.15983477142325428</v>
      </c>
      <c r="I55">
        <f t="shared" si="7"/>
        <v>0.47863968266648199</v>
      </c>
      <c r="J55">
        <f t="shared" si="8"/>
        <v>0.11618916829476605</v>
      </c>
    </row>
    <row r="56" spans="8:10" x14ac:dyDescent="0.25">
      <c r="H56">
        <f t="shared" si="6"/>
        <v>0.86668778590443207</v>
      </c>
      <c r="I56">
        <f t="shared" si="7"/>
        <v>4.2065863069698055E-3</v>
      </c>
      <c r="J56">
        <f t="shared" si="8"/>
        <v>1.6157695443467717E-2</v>
      </c>
    </row>
    <row r="57" spans="8:10" x14ac:dyDescent="0.25">
      <c r="H57">
        <f t="shared" si="6"/>
        <v>1.8903075044079211E-2</v>
      </c>
      <c r="I57">
        <f t="shared" si="7"/>
        <v>1.0797762182645555E-3</v>
      </c>
      <c r="J57">
        <f t="shared" si="8"/>
        <v>9.3737601500390363E-5</v>
      </c>
    </row>
    <row r="58" spans="8:10" x14ac:dyDescent="0.25">
      <c r="H58">
        <f t="shared" si="6"/>
        <v>0.59218874463516413</v>
      </c>
      <c r="I58">
        <f t="shared" si="7"/>
        <v>0.37236336892958388</v>
      </c>
      <c r="J58">
        <f t="shared" si="8"/>
        <v>2.0349949175467855E-2</v>
      </c>
    </row>
    <row r="59" spans="8:10" x14ac:dyDescent="0.25">
      <c r="H59">
        <f t="shared" si="6"/>
        <v>0.64488545972735334</v>
      </c>
      <c r="I59">
        <f t="shared" si="7"/>
        <v>6.4177539730455105E-3</v>
      </c>
      <c r="J59">
        <f t="shared" si="8"/>
        <v>1.4363383422970336E-2</v>
      </c>
    </row>
    <row r="60" spans="8:10" x14ac:dyDescent="0.25">
      <c r="H60">
        <f t="shared" si="6"/>
        <v>9.5806337069032604E-2</v>
      </c>
      <c r="I60">
        <f t="shared" si="7"/>
        <v>0.21855925419432307</v>
      </c>
      <c r="J60">
        <f t="shared" si="8"/>
        <v>7.8652243643196253E-3</v>
      </c>
    </row>
    <row r="61" spans="8:10" x14ac:dyDescent="0.25">
      <c r="H61">
        <f t="shared" si="6"/>
        <v>0.19496927124593785</v>
      </c>
      <c r="I61">
        <f t="shared" si="7"/>
        <v>4.8378630899306156E-2</v>
      </c>
      <c r="J61">
        <f t="shared" si="8"/>
        <v>5.4975478213004003E-3</v>
      </c>
    </row>
    <row r="62" spans="8:10" x14ac:dyDescent="0.25">
      <c r="H62" t="e">
        <f>H29/G29</f>
        <v>#DIV/0!</v>
      </c>
      <c r="I62" t="e">
        <f t="shared" si="7"/>
        <v>#DIV/0!</v>
      </c>
      <c r="J62" t="e">
        <f t="shared" si="8"/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A45" activeCellId="9" sqref="A1:XFD1 A5:XFD5 A10:XFD10 A15:XFD15 A20:XFD20 A25:XFD25 A30:XFD30 A35:XFD35 A40:XFD40 A45:XFD45"/>
    </sheetView>
  </sheetViews>
  <sheetFormatPr defaultRowHeight="15" x14ac:dyDescent="0.25"/>
  <sheetData>
    <row r="1" spans="1:10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38</v>
      </c>
      <c r="B2">
        <v>12698075</v>
      </c>
      <c r="C2">
        <v>1068882</v>
      </c>
      <c r="D2">
        <v>21832687.5</v>
      </c>
      <c r="E2">
        <v>5773735</v>
      </c>
      <c r="F2">
        <v>5629954.5</v>
      </c>
      <c r="G2">
        <v>7068120.5</v>
      </c>
      <c r="H2">
        <v>2082568</v>
      </c>
      <c r="I2">
        <v>2240359</v>
      </c>
      <c r="J2">
        <v>106418.5</v>
      </c>
    </row>
    <row r="3" spans="1:10" x14ac:dyDescent="0.25">
      <c r="A3" t="s">
        <v>39</v>
      </c>
      <c r="B3">
        <v>37489265.333333299</v>
      </c>
      <c r="C3">
        <v>288698.66666666698</v>
      </c>
      <c r="D3">
        <v>3838453.6666666698</v>
      </c>
      <c r="E3">
        <v>14939600.3333333</v>
      </c>
      <c r="F3">
        <v>21660175</v>
      </c>
      <c r="G3">
        <v>15829090.3333333</v>
      </c>
      <c r="H3">
        <v>5678359.3333333302</v>
      </c>
      <c r="I3">
        <v>1044494.66666667</v>
      </c>
      <c r="J3">
        <v>55062.666666666701</v>
      </c>
    </row>
    <row r="4" spans="1:10" x14ac:dyDescent="0.25">
      <c r="A4" t="s">
        <v>40</v>
      </c>
      <c r="B4">
        <v>22840671.5</v>
      </c>
      <c r="C4">
        <v>469646</v>
      </c>
      <c r="D4">
        <v>7648231</v>
      </c>
      <c r="E4">
        <v>7976474.5</v>
      </c>
      <c r="F4">
        <v>12855572.5</v>
      </c>
      <c r="G4">
        <v>9985099</v>
      </c>
      <c r="H4">
        <v>2884058.5</v>
      </c>
      <c r="I4">
        <v>1233251.5</v>
      </c>
      <c r="J4">
        <v>87900</v>
      </c>
    </row>
    <row r="5" spans="1:10" x14ac:dyDescent="0.25">
      <c r="A5" t="s">
        <v>65</v>
      </c>
      <c r="B5">
        <f>AVERAGE(B2:B4)</f>
        <v>24342670.611111101</v>
      </c>
      <c r="C5">
        <f t="shared" ref="C5:J5" si="0">AVERAGE(C2:C4)</f>
        <v>609075.55555555562</v>
      </c>
      <c r="D5">
        <f t="shared" si="0"/>
        <v>11106457.38888889</v>
      </c>
      <c r="E5">
        <f t="shared" si="0"/>
        <v>9563269.9444444329</v>
      </c>
      <c r="F5">
        <f t="shared" si="0"/>
        <v>13381900.666666666</v>
      </c>
      <c r="G5">
        <f t="shared" si="0"/>
        <v>10960769.944444433</v>
      </c>
      <c r="H5">
        <f t="shared" si="0"/>
        <v>3548328.6111111101</v>
      </c>
      <c r="I5">
        <f t="shared" si="0"/>
        <v>1506035.0555555567</v>
      </c>
      <c r="J5">
        <f t="shared" si="0"/>
        <v>83127.055555555562</v>
      </c>
    </row>
    <row r="7" spans="1:10" x14ac:dyDescent="0.25">
      <c r="A7" t="s">
        <v>41</v>
      </c>
      <c r="B7">
        <v>32925487.666666701</v>
      </c>
      <c r="C7">
        <v>446998.33333333302</v>
      </c>
      <c r="D7">
        <v>1235035.66666667</v>
      </c>
      <c r="E7">
        <v>36005163.666666701</v>
      </c>
      <c r="F7">
        <v>14485649.6666667</v>
      </c>
      <c r="G7">
        <v>18439838</v>
      </c>
      <c r="H7">
        <v>10811355</v>
      </c>
      <c r="I7">
        <v>198693.33333333299</v>
      </c>
      <c r="J7">
        <v>83219</v>
      </c>
    </row>
    <row r="8" spans="1:10" x14ac:dyDescent="0.25">
      <c r="A8" t="s">
        <v>42</v>
      </c>
      <c r="B8">
        <v>26535873</v>
      </c>
      <c r="C8">
        <v>910606</v>
      </c>
      <c r="D8">
        <v>6270767.5</v>
      </c>
      <c r="E8">
        <v>5649988</v>
      </c>
      <c r="F8">
        <v>16065513.5</v>
      </c>
      <c r="G8">
        <v>10470359.5</v>
      </c>
      <c r="H8">
        <v>1204448.5</v>
      </c>
      <c r="I8">
        <v>1341861</v>
      </c>
      <c r="J8">
        <v>233531.5</v>
      </c>
    </row>
    <row r="9" spans="1:10" x14ac:dyDescent="0.25">
      <c r="A9" t="s">
        <v>43</v>
      </c>
      <c r="B9">
        <v>26819437.5</v>
      </c>
      <c r="C9">
        <v>2725277.5</v>
      </c>
      <c r="D9">
        <v>5281327.5</v>
      </c>
      <c r="E9">
        <v>10388488</v>
      </c>
      <c r="F9">
        <v>16662638</v>
      </c>
      <c r="G9">
        <v>10156799.5</v>
      </c>
      <c r="H9">
        <v>3597469</v>
      </c>
      <c r="I9">
        <v>1014260.5</v>
      </c>
      <c r="J9">
        <v>539352</v>
      </c>
    </row>
    <row r="10" spans="1:10" x14ac:dyDescent="0.25">
      <c r="A10" t="s">
        <v>66</v>
      </c>
      <c r="B10">
        <f>AVERAGE(B7:B9)</f>
        <v>28760266.055555567</v>
      </c>
      <c r="C10">
        <f t="shared" ref="C10" si="1">AVERAGE(C7:C9)</f>
        <v>1360960.611111111</v>
      </c>
      <c r="D10">
        <f t="shared" ref="D10" si="2">AVERAGE(D7:D9)</f>
        <v>4262376.8888888899</v>
      </c>
      <c r="E10">
        <f t="shared" ref="E10" si="3">AVERAGE(E7:E9)</f>
        <v>17347879.888888899</v>
      </c>
      <c r="F10">
        <f t="shared" ref="F10" si="4">AVERAGE(F7:F9)</f>
        <v>15737933.722222233</v>
      </c>
      <c r="G10">
        <f t="shared" ref="G10" si="5">AVERAGE(G7:G9)</f>
        <v>13022332.333333334</v>
      </c>
      <c r="H10">
        <f t="shared" ref="H10" si="6">AVERAGE(H7:H9)</f>
        <v>5204424.166666667</v>
      </c>
      <c r="I10">
        <f t="shared" ref="I10" si="7">AVERAGE(I7:I9)</f>
        <v>851604.94444444438</v>
      </c>
      <c r="J10">
        <f t="shared" ref="J10" si="8">AVERAGE(J7:J9)</f>
        <v>285367.5</v>
      </c>
    </row>
    <row r="12" spans="1:10" x14ac:dyDescent="0.25">
      <c r="A12" t="s">
        <v>44</v>
      </c>
      <c r="B12">
        <v>27355336.666666701</v>
      </c>
      <c r="C12">
        <v>206762.66666666701</v>
      </c>
      <c r="D12">
        <v>2056980</v>
      </c>
      <c r="E12">
        <v>23696810.666666701</v>
      </c>
      <c r="F12">
        <v>14166605.3333333</v>
      </c>
      <c r="G12">
        <v>13188731.3333333</v>
      </c>
      <c r="H12">
        <v>8190711.6666666698</v>
      </c>
      <c r="I12">
        <v>603423.66666666698</v>
      </c>
      <c r="J12">
        <v>43117.333333333299</v>
      </c>
    </row>
    <row r="13" spans="1:10" x14ac:dyDescent="0.25">
      <c r="A13" t="s">
        <v>45</v>
      </c>
      <c r="B13">
        <v>25394515.5</v>
      </c>
      <c r="C13">
        <v>38791.5</v>
      </c>
      <c r="D13">
        <v>1094601</v>
      </c>
      <c r="E13">
        <v>1146054</v>
      </c>
      <c r="F13">
        <v>9672560</v>
      </c>
      <c r="G13">
        <v>15721955.5</v>
      </c>
      <c r="H13">
        <v>414089</v>
      </c>
      <c r="I13">
        <v>226985.5</v>
      </c>
      <c r="J13">
        <v>8335</v>
      </c>
    </row>
    <row r="14" spans="1:10" x14ac:dyDescent="0.25">
      <c r="A14" t="s">
        <v>46</v>
      </c>
      <c r="B14">
        <v>22190590.666666701</v>
      </c>
      <c r="C14">
        <v>601960.33333333302</v>
      </c>
      <c r="D14">
        <v>3026029.3333333302</v>
      </c>
      <c r="E14">
        <v>11433050.3333333</v>
      </c>
      <c r="F14">
        <v>8664431</v>
      </c>
      <c r="G14">
        <v>13526159.6666667</v>
      </c>
      <c r="H14">
        <v>3894887</v>
      </c>
      <c r="I14">
        <v>586603.66666666698</v>
      </c>
      <c r="J14">
        <v>117175.66666666701</v>
      </c>
    </row>
    <row r="15" spans="1:10" x14ac:dyDescent="0.25">
      <c r="A15" t="s">
        <v>67</v>
      </c>
      <c r="B15">
        <f>AVERAGE(B12:B14)</f>
        <v>24980147.611111134</v>
      </c>
      <c r="C15">
        <f t="shared" ref="C15" si="9">AVERAGE(C12:C14)</f>
        <v>282504.83333333331</v>
      </c>
      <c r="D15">
        <f t="shared" ref="D15" si="10">AVERAGE(D12:D14)</f>
        <v>2059203.4444444433</v>
      </c>
      <c r="E15">
        <f t="shared" ref="E15" si="11">AVERAGE(E12:E14)</f>
        <v>12091971.666666666</v>
      </c>
      <c r="F15">
        <f t="shared" ref="F15" si="12">AVERAGE(F12:F14)</f>
        <v>10834532.111111099</v>
      </c>
      <c r="G15">
        <f t="shared" ref="G15" si="13">AVERAGE(G12:G14)</f>
        <v>14145615.5</v>
      </c>
      <c r="H15">
        <f t="shared" ref="H15" si="14">AVERAGE(H12:H14)</f>
        <v>4166562.5555555564</v>
      </c>
      <c r="I15">
        <f t="shared" ref="I15" si="15">AVERAGE(I12:I14)</f>
        <v>472337.6111111113</v>
      </c>
      <c r="J15">
        <f t="shared" ref="J15" si="16">AVERAGE(J12:J14)</f>
        <v>56209.33333333343</v>
      </c>
    </row>
    <row r="17" spans="1:10" x14ac:dyDescent="0.25">
      <c r="A17" t="s">
        <v>47</v>
      </c>
      <c r="B17">
        <v>9823436.5</v>
      </c>
      <c r="C17">
        <v>132407</v>
      </c>
      <c r="D17">
        <v>8639953.5</v>
      </c>
      <c r="E17">
        <v>3506882</v>
      </c>
      <c r="F17">
        <v>6558241.5</v>
      </c>
      <c r="G17">
        <v>3265195</v>
      </c>
      <c r="H17">
        <v>1535170.5</v>
      </c>
      <c r="I17">
        <v>942527.5</v>
      </c>
      <c r="J17">
        <v>15193</v>
      </c>
    </row>
    <row r="18" spans="1:10" x14ac:dyDescent="0.25">
      <c r="A18" t="s">
        <v>48</v>
      </c>
      <c r="B18">
        <v>15905603.5</v>
      </c>
      <c r="C18">
        <v>4239129.5</v>
      </c>
      <c r="D18">
        <v>4804633.5</v>
      </c>
      <c r="E18">
        <v>15662416.5</v>
      </c>
      <c r="F18">
        <v>7673930.5</v>
      </c>
      <c r="G18">
        <v>8231673</v>
      </c>
      <c r="H18">
        <v>5191600.5</v>
      </c>
      <c r="I18">
        <v>595343.5</v>
      </c>
      <c r="J18">
        <v>618281.5</v>
      </c>
    </row>
    <row r="19" spans="1:10" x14ac:dyDescent="0.25">
      <c r="A19" t="s">
        <v>49</v>
      </c>
      <c r="B19">
        <v>16427126</v>
      </c>
      <c r="C19">
        <v>4795066</v>
      </c>
      <c r="D19">
        <v>8245735</v>
      </c>
      <c r="E19">
        <v>5852086</v>
      </c>
      <c r="F19">
        <v>10601985</v>
      </c>
      <c r="G19">
        <v>5825141</v>
      </c>
      <c r="H19">
        <v>1776710</v>
      </c>
      <c r="I19">
        <v>2228759</v>
      </c>
      <c r="J19">
        <v>1045428</v>
      </c>
    </row>
    <row r="20" spans="1:10" x14ac:dyDescent="0.25">
      <c r="A20" t="s">
        <v>68</v>
      </c>
      <c r="B20">
        <f>AVERAGE(B17:B19)</f>
        <v>14052055.333333334</v>
      </c>
      <c r="C20">
        <f t="shared" ref="C20" si="17">AVERAGE(C17:C19)</f>
        <v>3055534.1666666665</v>
      </c>
      <c r="D20">
        <f t="shared" ref="D20" si="18">AVERAGE(D17:D19)</f>
        <v>7230107.333333333</v>
      </c>
      <c r="E20">
        <f t="shared" ref="E20" si="19">AVERAGE(E17:E19)</f>
        <v>8340461.5</v>
      </c>
      <c r="F20">
        <f t="shared" ref="F20" si="20">AVERAGE(F17:F19)</f>
        <v>8278052.333333333</v>
      </c>
      <c r="G20">
        <f t="shared" ref="G20" si="21">AVERAGE(G17:G19)</f>
        <v>5774003</v>
      </c>
      <c r="H20">
        <f t="shared" ref="H20" si="22">AVERAGE(H17:H19)</f>
        <v>2834493.6666666665</v>
      </c>
      <c r="I20">
        <f t="shared" ref="I20" si="23">AVERAGE(I17:I19)</f>
        <v>1255543.3333333333</v>
      </c>
      <c r="J20">
        <f t="shared" ref="J20" si="24">AVERAGE(J17:J19)</f>
        <v>559634.16666666663</v>
      </c>
    </row>
    <row r="22" spans="1:10" x14ac:dyDescent="0.25">
      <c r="A22" t="s">
        <v>50</v>
      </c>
      <c r="B22">
        <v>1327936</v>
      </c>
      <c r="C22">
        <v>180575</v>
      </c>
      <c r="D22">
        <v>120821</v>
      </c>
      <c r="E22">
        <v>1662102</v>
      </c>
      <c r="F22">
        <v>45033</v>
      </c>
      <c r="G22">
        <v>1282903</v>
      </c>
      <c r="H22">
        <v>416365</v>
      </c>
      <c r="I22">
        <v>15161</v>
      </c>
      <c r="J22">
        <v>18258</v>
      </c>
    </row>
    <row r="23" spans="1:10" x14ac:dyDescent="0.25">
      <c r="A23" t="s">
        <v>51</v>
      </c>
      <c r="B23">
        <v>24601164</v>
      </c>
      <c r="C23">
        <v>3239232</v>
      </c>
      <c r="D23">
        <v>4961244</v>
      </c>
      <c r="E23">
        <v>5488429</v>
      </c>
      <c r="F23">
        <v>15484276</v>
      </c>
      <c r="G23">
        <v>9116888</v>
      </c>
      <c r="H23">
        <v>1879012</v>
      </c>
      <c r="I23">
        <v>1559657</v>
      </c>
      <c r="J23">
        <v>462529</v>
      </c>
    </row>
    <row r="24" spans="1:10" x14ac:dyDescent="0.25">
      <c r="A24" t="s">
        <v>52</v>
      </c>
      <c r="B24">
        <v>14416738</v>
      </c>
      <c r="C24">
        <v>10997353</v>
      </c>
      <c r="D24">
        <v>10311792.5</v>
      </c>
      <c r="E24">
        <v>6766930</v>
      </c>
      <c r="F24">
        <v>5924254.5</v>
      </c>
      <c r="G24">
        <v>8492483.5</v>
      </c>
      <c r="H24">
        <v>2163796</v>
      </c>
      <c r="I24">
        <v>1804725.5</v>
      </c>
      <c r="J24">
        <v>1910483.5</v>
      </c>
    </row>
    <row r="25" spans="1:10" x14ac:dyDescent="0.25">
      <c r="A25" t="s">
        <v>69</v>
      </c>
      <c r="B25">
        <f>AVERAGE(B22:B24)</f>
        <v>13448612.666666666</v>
      </c>
      <c r="C25">
        <f t="shared" ref="C25" si="25">AVERAGE(C22:C24)</f>
        <v>4805720</v>
      </c>
      <c r="D25">
        <f t="shared" ref="D25" si="26">AVERAGE(D22:D24)</f>
        <v>5131285.833333333</v>
      </c>
      <c r="E25">
        <f t="shared" ref="E25" si="27">AVERAGE(E22:E24)</f>
        <v>4639153.666666667</v>
      </c>
      <c r="F25">
        <f t="shared" ref="F25" si="28">AVERAGE(F22:F24)</f>
        <v>7151187.833333333</v>
      </c>
      <c r="G25">
        <f t="shared" ref="G25" si="29">AVERAGE(G22:G24)</f>
        <v>6297424.833333333</v>
      </c>
      <c r="H25">
        <f t="shared" ref="H25" si="30">AVERAGE(H22:H24)</f>
        <v>1486391</v>
      </c>
      <c r="I25">
        <f t="shared" ref="I25" si="31">AVERAGE(I22:I24)</f>
        <v>1126514.5</v>
      </c>
      <c r="J25">
        <f t="shared" ref="J25" si="32">AVERAGE(J22:J24)</f>
        <v>797090.16666666663</v>
      </c>
    </row>
    <row r="27" spans="1:10" x14ac:dyDescent="0.25">
      <c r="A27" t="s">
        <v>53</v>
      </c>
      <c r="B27">
        <v>7305561</v>
      </c>
      <c r="C27">
        <v>1553437</v>
      </c>
      <c r="D27">
        <v>4426347</v>
      </c>
      <c r="E27">
        <v>9875694</v>
      </c>
      <c r="F27">
        <v>1797953</v>
      </c>
      <c r="G27">
        <v>5507608</v>
      </c>
      <c r="H27">
        <v>3058910</v>
      </c>
      <c r="I27">
        <v>45907</v>
      </c>
      <c r="J27">
        <v>112732</v>
      </c>
    </row>
    <row r="28" spans="1:10" x14ac:dyDescent="0.25">
      <c r="A28" t="s">
        <v>54</v>
      </c>
      <c r="B28">
        <v>5727447.5</v>
      </c>
      <c r="C28">
        <v>2317663.5</v>
      </c>
      <c r="D28">
        <v>5276230</v>
      </c>
      <c r="E28">
        <v>835361</v>
      </c>
      <c r="F28">
        <v>854008</v>
      </c>
      <c r="G28">
        <v>4873439.5</v>
      </c>
      <c r="H28">
        <v>144622</v>
      </c>
      <c r="I28">
        <v>79938</v>
      </c>
      <c r="J28">
        <v>168170</v>
      </c>
    </row>
    <row r="29" spans="1:10" x14ac:dyDescent="0.25">
      <c r="A29" t="s">
        <v>55</v>
      </c>
      <c r="B29">
        <v>10844539.5</v>
      </c>
      <c r="C29">
        <v>2349859</v>
      </c>
      <c r="D29">
        <v>5274813.5</v>
      </c>
      <c r="E29">
        <v>3905184</v>
      </c>
      <c r="F29">
        <v>3680065</v>
      </c>
      <c r="G29">
        <v>7164474.5</v>
      </c>
      <c r="H29">
        <v>1290533.5</v>
      </c>
      <c r="I29">
        <v>701674.5</v>
      </c>
      <c r="J29">
        <v>427554</v>
      </c>
    </row>
    <row r="30" spans="1:10" x14ac:dyDescent="0.25">
      <c r="A30" t="s">
        <v>70</v>
      </c>
      <c r="B30">
        <f>AVERAGE(B27:B29)</f>
        <v>7959182.666666667</v>
      </c>
      <c r="C30">
        <f t="shared" ref="C30" si="33">AVERAGE(C27:C29)</f>
        <v>2073653.1666666667</v>
      </c>
      <c r="D30">
        <f t="shared" ref="D30" si="34">AVERAGE(D27:D29)</f>
        <v>4992463.5</v>
      </c>
      <c r="E30">
        <f t="shared" ref="E30" si="35">AVERAGE(E27:E29)</f>
        <v>4872079.666666667</v>
      </c>
      <c r="F30">
        <f t="shared" ref="F30" si="36">AVERAGE(F27:F29)</f>
        <v>2110675.3333333335</v>
      </c>
      <c r="G30">
        <f t="shared" ref="G30" si="37">AVERAGE(G27:G29)</f>
        <v>5848507.333333333</v>
      </c>
      <c r="H30">
        <f t="shared" ref="H30" si="38">AVERAGE(H27:H29)</f>
        <v>1498021.8333333333</v>
      </c>
      <c r="I30">
        <f t="shared" ref="I30" si="39">AVERAGE(I27:I29)</f>
        <v>275839.83333333331</v>
      </c>
      <c r="J30">
        <f t="shared" ref="J30" si="40">AVERAGE(J27:J29)</f>
        <v>236152</v>
      </c>
    </row>
    <row r="32" spans="1:10" x14ac:dyDescent="0.25">
      <c r="A32" t="s">
        <v>56</v>
      </c>
      <c r="B32">
        <v>16910622.666666701</v>
      </c>
      <c r="C32">
        <v>1117069.33333333</v>
      </c>
      <c r="D32">
        <v>4375793.6666666698</v>
      </c>
      <c r="E32">
        <v>32101230</v>
      </c>
      <c r="F32">
        <v>5450751.3333333302</v>
      </c>
      <c r="G32">
        <v>11459871.3333333</v>
      </c>
      <c r="H32">
        <v>9735423.6666666698</v>
      </c>
      <c r="I32">
        <v>537690.66666666698</v>
      </c>
      <c r="J32">
        <v>149082.33333333299</v>
      </c>
    </row>
    <row r="33" spans="1:10" x14ac:dyDescent="0.25">
      <c r="A33" t="s">
        <v>57</v>
      </c>
      <c r="B33">
        <v>20253184.5</v>
      </c>
      <c r="C33">
        <v>762461</v>
      </c>
      <c r="D33">
        <v>988557</v>
      </c>
      <c r="E33">
        <v>14688850.5</v>
      </c>
      <c r="F33">
        <v>7577054</v>
      </c>
      <c r="G33">
        <v>12676130.5</v>
      </c>
      <c r="H33">
        <v>4713412.5</v>
      </c>
      <c r="I33">
        <v>245532.5</v>
      </c>
      <c r="J33">
        <v>138016</v>
      </c>
    </row>
    <row r="34" spans="1:10" x14ac:dyDescent="0.25">
      <c r="A34" t="s">
        <v>58</v>
      </c>
      <c r="B34">
        <v>24547945</v>
      </c>
      <c r="C34">
        <v>11252671</v>
      </c>
      <c r="D34">
        <v>41079200</v>
      </c>
      <c r="E34">
        <v>6825086</v>
      </c>
      <c r="F34">
        <v>10990726</v>
      </c>
      <c r="G34">
        <v>13557219</v>
      </c>
      <c r="H34">
        <v>2166915</v>
      </c>
      <c r="I34">
        <v>6489023</v>
      </c>
      <c r="J34">
        <v>1575202</v>
      </c>
    </row>
    <row r="35" spans="1:10" x14ac:dyDescent="0.25">
      <c r="A35" t="s">
        <v>71</v>
      </c>
      <c r="B35">
        <f>AVERAGE(B32:B34)</f>
        <v>20570584.055555567</v>
      </c>
      <c r="C35">
        <f t="shared" ref="C35" si="41">AVERAGE(C32:C34)</f>
        <v>4377400.4444444431</v>
      </c>
      <c r="D35">
        <f t="shared" ref="D35" si="42">AVERAGE(D32:D34)</f>
        <v>15481183.555555558</v>
      </c>
      <c r="E35">
        <f t="shared" ref="E35" si="43">AVERAGE(E32:E34)</f>
        <v>17871722.166666668</v>
      </c>
      <c r="F35">
        <f t="shared" ref="F35" si="44">AVERAGE(F32:F34)</f>
        <v>8006177.1111111091</v>
      </c>
      <c r="G35">
        <f t="shared" ref="G35" si="45">AVERAGE(G32:G34)</f>
        <v>12564406.944444433</v>
      </c>
      <c r="H35">
        <f t="shared" ref="H35" si="46">AVERAGE(H32:H34)</f>
        <v>5538583.7222222229</v>
      </c>
      <c r="I35">
        <f t="shared" ref="I35" si="47">AVERAGE(I32:I34)</f>
        <v>2424082.0555555555</v>
      </c>
      <c r="J35">
        <f t="shared" ref="J35" si="48">AVERAGE(J32:J34)</f>
        <v>620766.77777777764</v>
      </c>
    </row>
    <row r="37" spans="1:10" x14ac:dyDescent="0.25">
      <c r="A37" t="s">
        <v>59</v>
      </c>
      <c r="B37">
        <v>26480906.5</v>
      </c>
      <c r="C37">
        <v>1066592</v>
      </c>
      <c r="D37">
        <v>1058064</v>
      </c>
      <c r="E37">
        <v>44341247.5</v>
      </c>
      <c r="F37">
        <v>11939662</v>
      </c>
      <c r="G37">
        <v>14541244.5</v>
      </c>
      <c r="H37">
        <v>12602719</v>
      </c>
      <c r="I37">
        <v>61169</v>
      </c>
      <c r="J37">
        <v>234953</v>
      </c>
    </row>
    <row r="38" spans="1:10" x14ac:dyDescent="0.25">
      <c r="A38" t="s">
        <v>60</v>
      </c>
      <c r="B38">
        <v>22330371</v>
      </c>
      <c r="C38">
        <v>21456.5</v>
      </c>
      <c r="D38">
        <v>334966</v>
      </c>
      <c r="E38">
        <v>894247.5</v>
      </c>
      <c r="F38">
        <v>6024214.5</v>
      </c>
      <c r="G38">
        <v>16306156.5</v>
      </c>
      <c r="H38">
        <v>308236.5</v>
      </c>
      <c r="I38">
        <v>17607</v>
      </c>
      <c r="J38">
        <v>1528.5</v>
      </c>
    </row>
    <row r="39" spans="1:10" x14ac:dyDescent="0.25">
      <c r="A39" t="s">
        <v>61</v>
      </c>
      <c r="B39">
        <v>30391777.333333299</v>
      </c>
      <c r="C39">
        <v>1269002.66666667</v>
      </c>
      <c r="D39">
        <v>18971823.666666701</v>
      </c>
      <c r="E39">
        <v>22091933</v>
      </c>
      <c r="F39">
        <v>16850744.333333299</v>
      </c>
      <c r="G39">
        <v>13541033</v>
      </c>
      <c r="H39">
        <v>8018847.3333333302</v>
      </c>
      <c r="I39">
        <v>5042184.6666666698</v>
      </c>
      <c r="J39">
        <v>275559.33333333302</v>
      </c>
    </row>
    <row r="40" spans="1:10" x14ac:dyDescent="0.25">
      <c r="A40" t="s">
        <v>72</v>
      </c>
      <c r="B40">
        <f>AVERAGE(B37:B39)</f>
        <v>26401018.277777765</v>
      </c>
      <c r="C40">
        <f t="shared" ref="C40" si="49">AVERAGE(C37:C39)</f>
        <v>785683.7222222233</v>
      </c>
      <c r="D40">
        <f t="shared" ref="D40" si="50">AVERAGE(D37:D39)</f>
        <v>6788284.5555555671</v>
      </c>
      <c r="E40">
        <f t="shared" ref="E40" si="51">AVERAGE(E37:E39)</f>
        <v>22442476</v>
      </c>
      <c r="F40">
        <f t="shared" ref="F40" si="52">AVERAGE(F37:F39)</f>
        <v>11604873.611111099</v>
      </c>
      <c r="G40">
        <f t="shared" ref="G40" si="53">AVERAGE(G37:G39)</f>
        <v>14796144.666666666</v>
      </c>
      <c r="H40">
        <f t="shared" ref="H40" si="54">AVERAGE(H37:H39)</f>
        <v>6976600.9444444431</v>
      </c>
      <c r="I40">
        <f t="shared" ref="I40" si="55">AVERAGE(I37:I39)</f>
        <v>1706986.8888888899</v>
      </c>
      <c r="J40">
        <f t="shared" ref="J40" si="56">AVERAGE(J37:J39)</f>
        <v>170680.27777777766</v>
      </c>
    </row>
    <row r="42" spans="1:10" x14ac:dyDescent="0.25">
      <c r="A42" t="s">
        <v>62</v>
      </c>
      <c r="B42">
        <v>18214973</v>
      </c>
      <c r="C42">
        <v>1270736</v>
      </c>
      <c r="D42">
        <v>594639</v>
      </c>
      <c r="E42">
        <v>29549816</v>
      </c>
      <c r="F42">
        <v>5215877</v>
      </c>
      <c r="G42">
        <v>12999096</v>
      </c>
      <c r="H42">
        <v>8382928</v>
      </c>
      <c r="I42">
        <v>83425</v>
      </c>
      <c r="J42">
        <v>186711</v>
      </c>
    </row>
    <row r="43" spans="1:10" x14ac:dyDescent="0.25">
      <c r="A43" t="s">
        <v>63</v>
      </c>
      <c r="B43">
        <v>11200243</v>
      </c>
      <c r="C43">
        <v>744826</v>
      </c>
      <c r="D43">
        <v>20136580</v>
      </c>
      <c r="E43">
        <v>2296524</v>
      </c>
      <c r="F43">
        <v>5443891</v>
      </c>
      <c r="G43">
        <v>5756352</v>
      </c>
      <c r="H43">
        <v>551495</v>
      </c>
      <c r="I43">
        <v>1258104</v>
      </c>
      <c r="J43">
        <v>45275</v>
      </c>
    </row>
    <row r="44" spans="1:10" x14ac:dyDescent="0.25">
      <c r="A44" t="s">
        <v>64</v>
      </c>
      <c r="B44">
        <v>26635580.5</v>
      </c>
      <c r="C44">
        <v>505982</v>
      </c>
      <c r="D44">
        <v>3759756.5</v>
      </c>
      <c r="E44">
        <v>8571933</v>
      </c>
      <c r="F44">
        <v>11402698</v>
      </c>
      <c r="G44">
        <v>15232882.5</v>
      </c>
      <c r="H44">
        <v>2969944</v>
      </c>
      <c r="I44">
        <v>736946</v>
      </c>
      <c r="J44">
        <v>83743.5</v>
      </c>
    </row>
    <row r="45" spans="1:10" x14ac:dyDescent="0.25">
      <c r="A45" t="s">
        <v>73</v>
      </c>
      <c r="B45">
        <f>AVERAGE(B42:B44)</f>
        <v>18683598.833333332</v>
      </c>
      <c r="C45">
        <f t="shared" ref="C45" si="57">AVERAGE(C42:C44)</f>
        <v>840514.66666666663</v>
      </c>
      <c r="D45">
        <f t="shared" ref="D45" si="58">AVERAGE(D42:D44)</f>
        <v>8163658.5</v>
      </c>
      <c r="E45">
        <f t="shared" ref="E45" si="59">AVERAGE(E42:E44)</f>
        <v>13472757.666666666</v>
      </c>
      <c r="F45">
        <f t="shared" ref="F45" si="60">AVERAGE(F42:F44)</f>
        <v>7354155.333333333</v>
      </c>
      <c r="G45">
        <f t="shared" ref="G45" si="61">AVERAGE(G42:G44)</f>
        <v>11329443.5</v>
      </c>
      <c r="H45">
        <f t="shared" ref="H45" si="62">AVERAGE(H42:H44)</f>
        <v>3968122.3333333335</v>
      </c>
      <c r="I45">
        <f t="shared" ref="I45" si="63">AVERAGE(I42:I44)</f>
        <v>692825</v>
      </c>
      <c r="J45">
        <f t="shared" ref="J45" si="64">AVERAGE(J42:J44)</f>
        <v>105243.16666666667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23" sqref="G23"/>
    </sheetView>
  </sheetViews>
  <sheetFormatPr defaultRowHeight="15" x14ac:dyDescent="0.25"/>
  <sheetData>
    <row r="1" spans="1:10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65</v>
      </c>
      <c r="B2">
        <v>24342670.611111101</v>
      </c>
      <c r="C2">
        <v>609075.55555555562</v>
      </c>
      <c r="D2">
        <v>11106457.38888889</v>
      </c>
      <c r="E2">
        <v>9563269.9444444329</v>
      </c>
      <c r="F2">
        <v>13381900.666666666</v>
      </c>
      <c r="G2">
        <v>10960769.944444433</v>
      </c>
      <c r="H2">
        <v>3548328.6111111101</v>
      </c>
      <c r="I2">
        <v>1506035.0555555567</v>
      </c>
      <c r="J2">
        <v>83127.055555555562</v>
      </c>
    </row>
    <row r="3" spans="1:10" x14ac:dyDescent="0.25">
      <c r="A3" t="s">
        <v>66</v>
      </c>
      <c r="B3">
        <v>28760266.055555567</v>
      </c>
      <c r="C3">
        <v>1360960.611111111</v>
      </c>
      <c r="D3">
        <v>4262376.8888888899</v>
      </c>
      <c r="E3">
        <v>17347879.888888899</v>
      </c>
      <c r="F3">
        <v>15737933.722222233</v>
      </c>
      <c r="G3">
        <v>13022332.333333334</v>
      </c>
      <c r="H3">
        <v>5204424.166666667</v>
      </c>
      <c r="I3">
        <v>851604.94444444438</v>
      </c>
      <c r="J3">
        <v>285367.5</v>
      </c>
    </row>
    <row r="4" spans="1:10" x14ac:dyDescent="0.25">
      <c r="A4" t="s">
        <v>67</v>
      </c>
      <c r="B4">
        <v>24980147.611111134</v>
      </c>
      <c r="C4">
        <v>282504.83333333331</v>
      </c>
      <c r="D4">
        <v>2059203.4444444433</v>
      </c>
      <c r="E4">
        <v>12091971.666666666</v>
      </c>
      <c r="F4">
        <v>10834532.111111099</v>
      </c>
      <c r="G4">
        <v>14145615.5</v>
      </c>
      <c r="H4">
        <v>4166562.5555555564</v>
      </c>
      <c r="I4">
        <v>472337.6111111113</v>
      </c>
      <c r="J4">
        <v>56209.33333333343</v>
      </c>
    </row>
    <row r="5" spans="1:10" x14ac:dyDescent="0.25">
      <c r="A5" t="s">
        <v>68</v>
      </c>
      <c r="B5">
        <v>14052055.333333334</v>
      </c>
      <c r="C5">
        <v>3055534.1666666665</v>
      </c>
      <c r="D5">
        <v>7230107.333333333</v>
      </c>
      <c r="E5">
        <v>8340461.5</v>
      </c>
      <c r="F5">
        <v>8278052.333333333</v>
      </c>
      <c r="G5">
        <v>5774003</v>
      </c>
      <c r="H5">
        <v>2834493.6666666665</v>
      </c>
      <c r="I5">
        <v>1255543.3333333333</v>
      </c>
      <c r="J5">
        <v>559634.16666666663</v>
      </c>
    </row>
    <row r="6" spans="1:10" x14ac:dyDescent="0.25">
      <c r="A6" t="s">
        <v>69</v>
      </c>
      <c r="B6">
        <v>13448612.666666666</v>
      </c>
      <c r="C6">
        <v>4805720</v>
      </c>
      <c r="D6">
        <v>5131285.833333333</v>
      </c>
      <c r="E6">
        <v>4639153.666666667</v>
      </c>
      <c r="F6">
        <v>7151187.833333333</v>
      </c>
      <c r="G6">
        <v>6297424.833333333</v>
      </c>
      <c r="H6">
        <v>1486391</v>
      </c>
      <c r="I6">
        <v>1126514.5</v>
      </c>
      <c r="J6">
        <v>797090.16666666663</v>
      </c>
    </row>
    <row r="7" spans="1:10" x14ac:dyDescent="0.25">
      <c r="A7" t="s">
        <v>70</v>
      </c>
      <c r="B7">
        <v>7959182.666666667</v>
      </c>
      <c r="C7">
        <v>2073653.1666666667</v>
      </c>
      <c r="D7">
        <v>4992463.5</v>
      </c>
      <c r="E7">
        <v>4872079.666666667</v>
      </c>
      <c r="F7">
        <v>2110675.3333333335</v>
      </c>
      <c r="G7">
        <v>5848507.333333333</v>
      </c>
      <c r="H7">
        <v>1498021.8333333333</v>
      </c>
      <c r="I7">
        <v>275839.83333333331</v>
      </c>
      <c r="J7">
        <v>236152</v>
      </c>
    </row>
    <row r="8" spans="1:10" x14ac:dyDescent="0.25">
      <c r="A8" t="s">
        <v>71</v>
      </c>
      <c r="B8">
        <v>20570584.055555567</v>
      </c>
      <c r="C8">
        <v>4377400.4444444431</v>
      </c>
      <c r="D8">
        <v>15481183.555555558</v>
      </c>
      <c r="E8">
        <v>17871722.166666668</v>
      </c>
      <c r="F8">
        <v>8006177.1111111091</v>
      </c>
      <c r="G8">
        <v>12564406.944444433</v>
      </c>
      <c r="H8">
        <v>5538583.7222222229</v>
      </c>
      <c r="I8">
        <v>2424082.0555555555</v>
      </c>
      <c r="J8">
        <v>620766.77777777764</v>
      </c>
    </row>
    <row r="9" spans="1:10" x14ac:dyDescent="0.25">
      <c r="A9" t="s">
        <v>72</v>
      </c>
      <c r="B9">
        <v>26401018.277777765</v>
      </c>
      <c r="C9">
        <v>785683.7222222233</v>
      </c>
      <c r="D9">
        <v>6788284.5555555671</v>
      </c>
      <c r="E9">
        <v>22442476</v>
      </c>
      <c r="F9">
        <v>11604873.611111099</v>
      </c>
      <c r="G9">
        <v>14796144.666666666</v>
      </c>
      <c r="H9">
        <v>6976600.9444444431</v>
      </c>
      <c r="I9">
        <v>1706986.8888888899</v>
      </c>
      <c r="J9">
        <v>170680.27777777766</v>
      </c>
    </row>
    <row r="10" spans="1:10" x14ac:dyDescent="0.25">
      <c r="A10" t="s">
        <v>73</v>
      </c>
      <c r="B10">
        <v>18683598.833333332</v>
      </c>
      <c r="C10">
        <v>840514.66666666663</v>
      </c>
      <c r="D10">
        <v>8163658.5</v>
      </c>
      <c r="E10">
        <v>13472757.666666666</v>
      </c>
      <c r="F10">
        <v>7354155.333333333</v>
      </c>
      <c r="G10">
        <v>11329443.5</v>
      </c>
      <c r="H10">
        <v>3968122.3333333335</v>
      </c>
      <c r="I10">
        <v>692825</v>
      </c>
      <c r="J10">
        <v>105243.16666666667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A45" activeCellId="9" sqref="A1:XFD1 A5:XFD5 A10:XFD10 A15:XFD15 A20:XFD20 A25:XFD25 A30:XFD30 A35:XFD35 A40:XFD40 A45:XFD45"/>
    </sheetView>
  </sheetViews>
  <sheetFormatPr defaultRowHeight="15" x14ac:dyDescent="0.25"/>
  <sheetData>
    <row r="1" spans="1:12" x14ac:dyDescent="0.25">
      <c r="A1" s="1" t="s">
        <v>83</v>
      </c>
      <c r="B1" s="1" t="s">
        <v>83</v>
      </c>
      <c r="C1" s="1" t="s">
        <v>83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25">
      <c r="A2" t="s">
        <v>74</v>
      </c>
      <c r="B2" t="s">
        <v>77</v>
      </c>
      <c r="C2" t="s">
        <v>80</v>
      </c>
      <c r="D2">
        <v>22840671.5</v>
      </c>
      <c r="E2">
        <v>469646</v>
      </c>
      <c r="F2">
        <v>7648231</v>
      </c>
      <c r="G2">
        <v>7976474.5</v>
      </c>
      <c r="H2">
        <v>12855572.5</v>
      </c>
      <c r="I2">
        <v>9985099</v>
      </c>
      <c r="J2">
        <v>2884058.5</v>
      </c>
      <c r="K2">
        <v>1233251.5</v>
      </c>
      <c r="L2">
        <v>87900</v>
      </c>
    </row>
    <row r="3" spans="1:12" x14ac:dyDescent="0.25">
      <c r="A3" t="s">
        <v>75</v>
      </c>
      <c r="B3" t="s">
        <v>77</v>
      </c>
      <c r="C3" t="s">
        <v>80</v>
      </c>
      <c r="D3">
        <v>16427126</v>
      </c>
      <c r="E3">
        <v>4795066</v>
      </c>
      <c r="F3">
        <v>8245735</v>
      </c>
      <c r="G3">
        <v>5852086</v>
      </c>
      <c r="H3">
        <v>10601985</v>
      </c>
      <c r="I3">
        <v>5825141</v>
      </c>
      <c r="J3">
        <v>1776710</v>
      </c>
      <c r="K3">
        <v>2228759</v>
      </c>
      <c r="L3">
        <v>1045428</v>
      </c>
    </row>
    <row r="4" spans="1:12" x14ac:dyDescent="0.25">
      <c r="A4" t="s">
        <v>76</v>
      </c>
      <c r="B4" t="s">
        <v>77</v>
      </c>
      <c r="C4" t="s">
        <v>80</v>
      </c>
      <c r="D4">
        <v>24547945</v>
      </c>
      <c r="E4">
        <v>11252671</v>
      </c>
      <c r="F4">
        <v>41079200</v>
      </c>
      <c r="G4">
        <v>6825086</v>
      </c>
      <c r="H4">
        <v>10990726</v>
      </c>
      <c r="I4">
        <v>13557219</v>
      </c>
      <c r="J4">
        <v>2166915</v>
      </c>
      <c r="K4">
        <v>6489023</v>
      </c>
      <c r="L4">
        <v>1575202</v>
      </c>
    </row>
    <row r="5" spans="1:12" x14ac:dyDescent="0.25">
      <c r="C5" t="s">
        <v>84</v>
      </c>
      <c r="D5">
        <f>AVERAGE(D2:D4)</f>
        <v>21271914.166666668</v>
      </c>
      <c r="E5">
        <f t="shared" ref="E5:L5" si="0">AVERAGE(E2:E4)</f>
        <v>5505794.333333333</v>
      </c>
      <c r="F5">
        <f t="shared" si="0"/>
        <v>18991055.333333332</v>
      </c>
      <c r="G5">
        <f t="shared" si="0"/>
        <v>6884548.833333333</v>
      </c>
      <c r="H5">
        <f t="shared" si="0"/>
        <v>11482761.166666666</v>
      </c>
      <c r="I5">
        <f t="shared" si="0"/>
        <v>9789153</v>
      </c>
      <c r="J5">
        <f t="shared" si="0"/>
        <v>2275894.5</v>
      </c>
      <c r="K5">
        <f t="shared" si="0"/>
        <v>3317011.1666666665</v>
      </c>
      <c r="L5">
        <f t="shared" si="0"/>
        <v>902843.33333333337</v>
      </c>
    </row>
    <row r="7" spans="1:12" x14ac:dyDescent="0.25">
      <c r="A7" t="s">
        <v>74</v>
      </c>
      <c r="B7" t="s">
        <v>81</v>
      </c>
      <c r="C7" t="s">
        <v>80</v>
      </c>
      <c r="D7">
        <v>26819437.5</v>
      </c>
      <c r="E7">
        <v>2725277.5</v>
      </c>
      <c r="F7">
        <v>5281327.5</v>
      </c>
      <c r="G7">
        <v>10388488</v>
      </c>
      <c r="H7">
        <v>16662638</v>
      </c>
      <c r="I7">
        <v>10156799.5</v>
      </c>
      <c r="J7">
        <v>3597469</v>
      </c>
      <c r="K7">
        <v>1014260.5</v>
      </c>
      <c r="L7">
        <v>539352</v>
      </c>
    </row>
    <row r="8" spans="1:12" x14ac:dyDescent="0.25">
      <c r="A8" t="s">
        <v>75</v>
      </c>
      <c r="B8" t="s">
        <v>81</v>
      </c>
      <c r="C8" t="s">
        <v>80</v>
      </c>
      <c r="D8">
        <v>14416738</v>
      </c>
      <c r="E8">
        <v>10997353</v>
      </c>
      <c r="F8">
        <v>10311792.5</v>
      </c>
      <c r="G8">
        <v>6766930</v>
      </c>
      <c r="H8">
        <v>5924254.5</v>
      </c>
      <c r="I8">
        <v>8492483.5</v>
      </c>
      <c r="J8">
        <v>2163796</v>
      </c>
      <c r="K8">
        <v>1804725.5</v>
      </c>
      <c r="L8">
        <v>1910483.5</v>
      </c>
    </row>
    <row r="9" spans="1:12" x14ac:dyDescent="0.25">
      <c r="A9" t="s">
        <v>76</v>
      </c>
      <c r="B9" t="s">
        <v>81</v>
      </c>
      <c r="C9" t="s">
        <v>80</v>
      </c>
      <c r="D9">
        <v>30391777.333333299</v>
      </c>
      <c r="E9">
        <v>1269002.66666667</v>
      </c>
      <c r="F9">
        <v>18971823.666666701</v>
      </c>
      <c r="G9">
        <v>22091933</v>
      </c>
      <c r="H9">
        <v>16850744.333333299</v>
      </c>
      <c r="I9">
        <v>13541033</v>
      </c>
      <c r="J9">
        <v>8018847.3333333302</v>
      </c>
      <c r="K9">
        <v>5042184.6666666698</v>
      </c>
      <c r="L9">
        <v>275559.33333333302</v>
      </c>
    </row>
    <row r="10" spans="1:12" x14ac:dyDescent="0.25">
      <c r="C10" t="s">
        <v>85</v>
      </c>
      <c r="D10">
        <f>AVERAGE(D7:D9)</f>
        <v>23875984.277777765</v>
      </c>
      <c r="E10">
        <f t="shared" ref="E10" si="1">AVERAGE(E7:E9)</f>
        <v>4997211.0555555569</v>
      </c>
      <c r="F10">
        <f t="shared" ref="F10" si="2">AVERAGE(F7:F9)</f>
        <v>11521647.888888901</v>
      </c>
      <c r="G10">
        <f t="shared" ref="G10" si="3">AVERAGE(G7:G9)</f>
        <v>13082450.333333334</v>
      </c>
      <c r="H10">
        <f t="shared" ref="H10" si="4">AVERAGE(H7:H9)</f>
        <v>13145878.944444433</v>
      </c>
      <c r="I10">
        <f t="shared" ref="I10" si="5">AVERAGE(I7:I9)</f>
        <v>10730105.333333334</v>
      </c>
      <c r="J10">
        <f t="shared" ref="J10" si="6">AVERAGE(J7:J9)</f>
        <v>4593370.7777777771</v>
      </c>
      <c r="K10">
        <f t="shared" ref="K10" si="7">AVERAGE(K7:K9)</f>
        <v>2620390.2222222234</v>
      </c>
      <c r="L10">
        <f t="shared" ref="L10" si="8">AVERAGE(L7:L9)</f>
        <v>908464.94444444438</v>
      </c>
    </row>
    <row r="12" spans="1:12" x14ac:dyDescent="0.25">
      <c r="A12" t="s">
        <v>74</v>
      </c>
      <c r="B12" t="s">
        <v>82</v>
      </c>
      <c r="C12" t="s">
        <v>80</v>
      </c>
      <c r="D12">
        <v>22190590.666666701</v>
      </c>
      <c r="E12">
        <v>601960.33333333302</v>
      </c>
      <c r="F12">
        <v>3026029.3333333302</v>
      </c>
      <c r="G12">
        <v>11433050.3333333</v>
      </c>
      <c r="H12">
        <v>8664431</v>
      </c>
      <c r="I12">
        <v>13526159.6666667</v>
      </c>
      <c r="J12">
        <v>3894887</v>
      </c>
      <c r="K12">
        <v>586603.66666666698</v>
      </c>
      <c r="L12">
        <v>117175.66666666701</v>
      </c>
    </row>
    <row r="13" spans="1:12" x14ac:dyDescent="0.25">
      <c r="A13" t="s">
        <v>75</v>
      </c>
      <c r="B13" t="s">
        <v>82</v>
      </c>
      <c r="C13" t="s">
        <v>80</v>
      </c>
      <c r="D13">
        <v>10844539.5</v>
      </c>
      <c r="E13">
        <v>2349859</v>
      </c>
      <c r="F13">
        <v>5274813.5</v>
      </c>
      <c r="G13">
        <v>3905184</v>
      </c>
      <c r="H13">
        <v>3680065</v>
      </c>
      <c r="I13">
        <v>7164474.5</v>
      </c>
      <c r="J13">
        <v>1290533.5</v>
      </c>
      <c r="K13">
        <v>701674.5</v>
      </c>
      <c r="L13">
        <v>427554</v>
      </c>
    </row>
    <row r="14" spans="1:12" x14ac:dyDescent="0.25">
      <c r="A14" t="s">
        <v>76</v>
      </c>
      <c r="B14" t="s">
        <v>82</v>
      </c>
      <c r="C14" t="s">
        <v>80</v>
      </c>
      <c r="D14">
        <v>26635580.5</v>
      </c>
      <c r="E14">
        <v>505982</v>
      </c>
      <c r="F14">
        <v>3759756.5</v>
      </c>
      <c r="G14">
        <v>8571933</v>
      </c>
      <c r="H14">
        <v>11402698</v>
      </c>
      <c r="I14">
        <v>15232882.5</v>
      </c>
      <c r="J14">
        <v>2969944</v>
      </c>
      <c r="K14">
        <v>736946</v>
      </c>
      <c r="L14">
        <v>83743.5</v>
      </c>
    </row>
    <row r="15" spans="1:12" x14ac:dyDescent="0.25">
      <c r="C15" t="s">
        <v>86</v>
      </c>
      <c r="D15">
        <f>AVERAGE(D12:D14)</f>
        <v>19890236.888888899</v>
      </c>
      <c r="E15">
        <f t="shared" ref="E15" si="9">AVERAGE(E12:E14)</f>
        <v>1152600.4444444443</v>
      </c>
      <c r="F15">
        <f t="shared" ref="F15" si="10">AVERAGE(F12:F14)</f>
        <v>4020199.7777777766</v>
      </c>
      <c r="G15">
        <f t="shared" ref="G15" si="11">AVERAGE(G12:G14)</f>
        <v>7970055.7777777659</v>
      </c>
      <c r="H15">
        <f t="shared" ref="H15" si="12">AVERAGE(H12:H14)</f>
        <v>7915731.333333333</v>
      </c>
      <c r="I15">
        <f t="shared" ref="I15" si="13">AVERAGE(I12:I14)</f>
        <v>11974505.555555567</v>
      </c>
      <c r="J15">
        <f t="shared" ref="J15" si="14">AVERAGE(J12:J14)</f>
        <v>2718454.8333333335</v>
      </c>
      <c r="K15">
        <f t="shared" ref="K15" si="15">AVERAGE(K12:K14)</f>
        <v>675074.72222222236</v>
      </c>
      <c r="L15">
        <f t="shared" ref="L15" si="16">AVERAGE(L12:L14)</f>
        <v>209491.05555555565</v>
      </c>
    </row>
    <row r="17" spans="1:12" x14ac:dyDescent="0.25">
      <c r="A17" t="s">
        <v>74</v>
      </c>
      <c r="B17" t="s">
        <v>77</v>
      </c>
      <c r="C17" t="s">
        <v>78</v>
      </c>
      <c r="D17">
        <v>12698075</v>
      </c>
      <c r="E17">
        <v>1068882</v>
      </c>
      <c r="F17">
        <v>21832687.5</v>
      </c>
      <c r="G17">
        <v>5773735</v>
      </c>
      <c r="H17">
        <v>5629954.5</v>
      </c>
      <c r="I17">
        <v>7068120.5</v>
      </c>
      <c r="J17">
        <v>2082568</v>
      </c>
      <c r="K17">
        <v>2240359</v>
      </c>
      <c r="L17">
        <v>106418.5</v>
      </c>
    </row>
    <row r="18" spans="1:12" x14ac:dyDescent="0.25">
      <c r="A18" t="s">
        <v>75</v>
      </c>
      <c r="B18" t="s">
        <v>77</v>
      </c>
      <c r="C18" t="s">
        <v>78</v>
      </c>
      <c r="D18">
        <v>9823436.5</v>
      </c>
      <c r="E18">
        <v>132407</v>
      </c>
      <c r="F18">
        <v>8639953.5</v>
      </c>
      <c r="G18">
        <v>3506882</v>
      </c>
      <c r="H18">
        <v>6558241.5</v>
      </c>
      <c r="I18">
        <v>3265195</v>
      </c>
      <c r="J18">
        <v>1535170.5</v>
      </c>
      <c r="K18">
        <v>942527.5</v>
      </c>
      <c r="L18">
        <v>15193</v>
      </c>
    </row>
    <row r="19" spans="1:12" x14ac:dyDescent="0.25">
      <c r="A19" t="s">
        <v>76</v>
      </c>
      <c r="B19" t="s">
        <v>77</v>
      </c>
      <c r="C19" t="s">
        <v>78</v>
      </c>
      <c r="D19">
        <v>16910622.666666701</v>
      </c>
      <c r="E19">
        <v>1117069.33333333</v>
      </c>
      <c r="F19">
        <v>4375793.6666666698</v>
      </c>
      <c r="G19">
        <v>32101230</v>
      </c>
      <c r="H19">
        <v>5450751.3333333302</v>
      </c>
      <c r="I19">
        <v>11459871.3333333</v>
      </c>
      <c r="J19">
        <v>9735423.6666666698</v>
      </c>
      <c r="K19">
        <v>537690.66666666698</v>
      </c>
      <c r="L19">
        <v>149082.33333333299</v>
      </c>
    </row>
    <row r="20" spans="1:12" x14ac:dyDescent="0.25">
      <c r="C20" t="s">
        <v>88</v>
      </c>
      <c r="D20">
        <f>AVERAGE(D17:D19)</f>
        <v>13144044.722222233</v>
      </c>
      <c r="E20">
        <f t="shared" ref="E20" si="17">AVERAGE(E17:E19)</f>
        <v>772786.11111111008</v>
      </c>
      <c r="F20">
        <f t="shared" ref="F20" si="18">AVERAGE(F17:F19)</f>
        <v>11616144.88888889</v>
      </c>
      <c r="G20">
        <f t="shared" ref="G20" si="19">AVERAGE(G17:G19)</f>
        <v>13793949</v>
      </c>
      <c r="H20">
        <f t="shared" ref="H20" si="20">AVERAGE(H17:H19)</f>
        <v>5879649.1111111091</v>
      </c>
      <c r="I20">
        <f t="shared" ref="I20" si="21">AVERAGE(I17:I19)</f>
        <v>7264395.6111110998</v>
      </c>
      <c r="J20">
        <f t="shared" ref="J20" si="22">AVERAGE(J17:J19)</f>
        <v>4451054.0555555569</v>
      </c>
      <c r="K20">
        <f t="shared" ref="K20" si="23">AVERAGE(K17:K19)</f>
        <v>1240192.388888889</v>
      </c>
      <c r="L20">
        <f t="shared" ref="L20" si="24">AVERAGE(L17:L19)</f>
        <v>90231.277777777679</v>
      </c>
    </row>
    <row r="22" spans="1:12" x14ac:dyDescent="0.25">
      <c r="A22" t="s">
        <v>74</v>
      </c>
      <c r="B22" t="s">
        <v>81</v>
      </c>
      <c r="C22" t="s">
        <v>78</v>
      </c>
      <c r="D22">
        <v>32925487.666666701</v>
      </c>
      <c r="E22">
        <v>446998.33333333302</v>
      </c>
      <c r="F22">
        <v>1235035.66666667</v>
      </c>
      <c r="G22">
        <v>36005163.666666701</v>
      </c>
      <c r="H22">
        <v>14485649.6666667</v>
      </c>
      <c r="I22">
        <v>18439838</v>
      </c>
      <c r="J22">
        <v>10811355</v>
      </c>
      <c r="K22">
        <v>198693.33333333299</v>
      </c>
      <c r="L22">
        <v>83219</v>
      </c>
    </row>
    <row r="23" spans="1:12" x14ac:dyDescent="0.25">
      <c r="A23" t="s">
        <v>75</v>
      </c>
      <c r="B23" t="s">
        <v>81</v>
      </c>
      <c r="C23" t="s">
        <v>78</v>
      </c>
      <c r="D23">
        <v>1327936</v>
      </c>
      <c r="E23">
        <v>180575</v>
      </c>
      <c r="F23">
        <v>120821</v>
      </c>
      <c r="G23">
        <v>1662102</v>
      </c>
      <c r="H23">
        <v>45033</v>
      </c>
      <c r="I23">
        <v>1282903</v>
      </c>
      <c r="J23">
        <v>416365</v>
      </c>
      <c r="K23">
        <v>15161</v>
      </c>
      <c r="L23">
        <v>18258</v>
      </c>
    </row>
    <row r="24" spans="1:12" x14ac:dyDescent="0.25">
      <c r="A24" t="s">
        <v>76</v>
      </c>
      <c r="B24" t="s">
        <v>81</v>
      </c>
      <c r="C24" t="s">
        <v>78</v>
      </c>
      <c r="D24">
        <v>26480906.5</v>
      </c>
      <c r="E24">
        <v>1066592</v>
      </c>
      <c r="F24">
        <v>1058064</v>
      </c>
      <c r="G24">
        <v>44341247.5</v>
      </c>
      <c r="H24">
        <v>11939662</v>
      </c>
      <c r="I24">
        <v>14541244.5</v>
      </c>
      <c r="J24">
        <v>12602719</v>
      </c>
      <c r="K24">
        <v>61169</v>
      </c>
      <c r="L24">
        <v>234953</v>
      </c>
    </row>
    <row r="25" spans="1:12" x14ac:dyDescent="0.25">
      <c r="C25" t="s">
        <v>87</v>
      </c>
      <c r="D25">
        <f>AVERAGE(D22:D24)</f>
        <v>20244776.722222235</v>
      </c>
      <c r="E25">
        <f t="shared" ref="E25" si="25">AVERAGE(E22:E24)</f>
        <v>564721.77777777764</v>
      </c>
      <c r="F25">
        <f t="shared" ref="F25" si="26">AVERAGE(F22:F24)</f>
        <v>804640.2222222233</v>
      </c>
      <c r="G25">
        <f t="shared" ref="G25" si="27">AVERAGE(G22:G24)</f>
        <v>27336171.055555567</v>
      </c>
      <c r="H25">
        <f t="shared" ref="H25" si="28">AVERAGE(H22:H24)</f>
        <v>8823448.2222222332</v>
      </c>
      <c r="I25">
        <f t="shared" ref="I25" si="29">AVERAGE(I22:I24)</f>
        <v>11421328.5</v>
      </c>
      <c r="J25">
        <f t="shared" ref="J25" si="30">AVERAGE(J22:J24)</f>
        <v>7943479.666666667</v>
      </c>
      <c r="K25">
        <f t="shared" ref="K25" si="31">AVERAGE(K22:K24)</f>
        <v>91674.444444444336</v>
      </c>
      <c r="L25">
        <f t="shared" ref="L25" si="32">AVERAGE(L22:L24)</f>
        <v>112143.33333333333</v>
      </c>
    </row>
    <row r="27" spans="1:12" x14ac:dyDescent="0.25">
      <c r="A27" t="s">
        <v>74</v>
      </c>
      <c r="B27" t="s">
        <v>82</v>
      </c>
      <c r="C27" t="s">
        <v>78</v>
      </c>
      <c r="D27">
        <v>27355336.666666701</v>
      </c>
      <c r="E27">
        <v>206762.66666666701</v>
      </c>
      <c r="F27">
        <v>2056980</v>
      </c>
      <c r="G27">
        <v>23696810.666666701</v>
      </c>
      <c r="H27">
        <v>14166605.3333333</v>
      </c>
      <c r="I27">
        <v>13188731.3333333</v>
      </c>
      <c r="J27">
        <v>8190711.6666666698</v>
      </c>
      <c r="K27">
        <v>603423.66666666698</v>
      </c>
      <c r="L27">
        <v>43117.333333333299</v>
      </c>
    </row>
    <row r="28" spans="1:12" x14ac:dyDescent="0.25">
      <c r="A28" t="s">
        <v>75</v>
      </c>
      <c r="B28" t="s">
        <v>82</v>
      </c>
      <c r="C28" t="s">
        <v>78</v>
      </c>
      <c r="D28">
        <v>7305561</v>
      </c>
      <c r="E28">
        <v>1553437</v>
      </c>
      <c r="F28">
        <v>4426347</v>
      </c>
      <c r="G28">
        <v>9875694</v>
      </c>
      <c r="H28">
        <v>1797953</v>
      </c>
      <c r="I28">
        <v>5507608</v>
      </c>
      <c r="J28">
        <v>3058910</v>
      </c>
      <c r="K28">
        <v>45907</v>
      </c>
      <c r="L28">
        <v>112732</v>
      </c>
    </row>
    <row r="29" spans="1:12" x14ac:dyDescent="0.25">
      <c r="A29" t="s">
        <v>76</v>
      </c>
      <c r="B29" t="s">
        <v>82</v>
      </c>
      <c r="C29" t="s">
        <v>78</v>
      </c>
      <c r="D29">
        <v>18214973</v>
      </c>
      <c r="E29">
        <v>1270736</v>
      </c>
      <c r="F29">
        <v>594639</v>
      </c>
      <c r="G29">
        <v>29549816</v>
      </c>
      <c r="H29">
        <v>5215877</v>
      </c>
      <c r="I29">
        <v>12999096</v>
      </c>
      <c r="J29">
        <v>8382928</v>
      </c>
      <c r="K29">
        <v>83425</v>
      </c>
      <c r="L29">
        <v>186711</v>
      </c>
    </row>
    <row r="30" spans="1:12" x14ac:dyDescent="0.25">
      <c r="C30" t="s">
        <v>89</v>
      </c>
      <c r="D30">
        <f>AVERAGE(D27:D29)</f>
        <v>17625290.222222235</v>
      </c>
      <c r="E30">
        <f t="shared" ref="E30" si="33">AVERAGE(E27:E29)</f>
        <v>1010311.888888889</v>
      </c>
      <c r="F30">
        <f t="shared" ref="F30" si="34">AVERAGE(F27:F29)</f>
        <v>2359322</v>
      </c>
      <c r="G30">
        <f t="shared" ref="G30" si="35">AVERAGE(G27:G29)</f>
        <v>21040773.555555567</v>
      </c>
      <c r="H30">
        <f t="shared" ref="H30" si="36">AVERAGE(H27:H29)</f>
        <v>7060145.1111110998</v>
      </c>
      <c r="I30">
        <f t="shared" ref="I30" si="37">AVERAGE(I27:I29)</f>
        <v>10565145.111111099</v>
      </c>
      <c r="J30">
        <f t="shared" ref="J30" si="38">AVERAGE(J27:J29)</f>
        <v>6544183.2222222239</v>
      </c>
      <c r="K30">
        <f t="shared" ref="K30" si="39">AVERAGE(K27:K29)</f>
        <v>244251.88888888899</v>
      </c>
      <c r="L30">
        <f t="shared" ref="L30" si="40">AVERAGE(L27:L29)</f>
        <v>114186.77777777777</v>
      </c>
    </row>
    <row r="32" spans="1:12" x14ac:dyDescent="0.25">
      <c r="A32" t="s">
        <v>74</v>
      </c>
      <c r="B32" t="s">
        <v>77</v>
      </c>
      <c r="C32" t="s">
        <v>79</v>
      </c>
      <c r="D32">
        <v>37489265.333333299</v>
      </c>
      <c r="E32">
        <v>288698.66666666698</v>
      </c>
      <c r="F32">
        <v>3838453.6666666698</v>
      </c>
      <c r="G32">
        <v>14939600.3333333</v>
      </c>
      <c r="H32">
        <v>21660175</v>
      </c>
      <c r="I32">
        <v>15829090.3333333</v>
      </c>
      <c r="J32">
        <v>5678359.3333333302</v>
      </c>
      <c r="K32">
        <v>1044494.66666667</v>
      </c>
      <c r="L32">
        <v>55062.666666666701</v>
      </c>
    </row>
    <row r="33" spans="1:12" x14ac:dyDescent="0.25">
      <c r="A33" t="s">
        <v>75</v>
      </c>
      <c r="B33" t="s">
        <v>77</v>
      </c>
      <c r="C33" t="s">
        <v>79</v>
      </c>
      <c r="D33">
        <v>15905603.5</v>
      </c>
      <c r="E33">
        <v>4239129.5</v>
      </c>
      <c r="F33">
        <v>4804633.5</v>
      </c>
      <c r="G33">
        <v>15662416.5</v>
      </c>
      <c r="H33">
        <v>7673930.5</v>
      </c>
      <c r="I33">
        <v>8231673</v>
      </c>
      <c r="J33">
        <v>5191600.5</v>
      </c>
      <c r="K33">
        <v>595343.5</v>
      </c>
      <c r="L33">
        <v>618281.5</v>
      </c>
    </row>
    <row r="34" spans="1:12" x14ac:dyDescent="0.25">
      <c r="A34" t="s">
        <v>76</v>
      </c>
      <c r="B34" t="s">
        <v>77</v>
      </c>
      <c r="C34" t="s">
        <v>79</v>
      </c>
      <c r="D34">
        <v>20253184.5</v>
      </c>
      <c r="E34">
        <v>762461</v>
      </c>
      <c r="F34">
        <v>988557</v>
      </c>
      <c r="G34">
        <v>14688850.5</v>
      </c>
      <c r="H34">
        <v>7577054</v>
      </c>
      <c r="I34">
        <v>12676130.5</v>
      </c>
      <c r="J34">
        <v>4713412.5</v>
      </c>
      <c r="K34">
        <v>245532.5</v>
      </c>
      <c r="L34">
        <v>138016</v>
      </c>
    </row>
    <row r="35" spans="1:12" x14ac:dyDescent="0.25">
      <c r="C35" t="s">
        <v>90</v>
      </c>
      <c r="D35">
        <f>AVERAGE(D32:D34)</f>
        <v>24549351.111111101</v>
      </c>
      <c r="E35">
        <f t="shared" ref="E35" si="41">AVERAGE(E32:E34)</f>
        <v>1763429.7222222222</v>
      </c>
      <c r="F35">
        <f t="shared" ref="F35" si="42">AVERAGE(F32:F34)</f>
        <v>3210548.0555555564</v>
      </c>
      <c r="G35">
        <f t="shared" ref="G35" si="43">AVERAGE(G32:G34)</f>
        <v>15096955.777777767</v>
      </c>
      <c r="H35">
        <f t="shared" ref="H35" si="44">AVERAGE(H32:H34)</f>
        <v>12303719.833333334</v>
      </c>
      <c r="I35">
        <f t="shared" ref="I35" si="45">AVERAGE(I32:I34)</f>
        <v>12245631.277777767</v>
      </c>
      <c r="J35">
        <f t="shared" ref="J35" si="46">AVERAGE(J32:J34)</f>
        <v>5194457.4444444431</v>
      </c>
      <c r="K35">
        <f t="shared" ref="K35" si="47">AVERAGE(K32:K34)</f>
        <v>628456.88888889004</v>
      </c>
      <c r="L35">
        <f t="shared" ref="L35" si="48">AVERAGE(L32:L34)</f>
        <v>270453.38888888893</v>
      </c>
    </row>
    <row r="37" spans="1:12" x14ac:dyDescent="0.25">
      <c r="A37" t="s">
        <v>74</v>
      </c>
      <c r="B37" t="s">
        <v>81</v>
      </c>
      <c r="C37" t="s">
        <v>79</v>
      </c>
      <c r="D37">
        <v>26535873</v>
      </c>
      <c r="E37">
        <v>910606</v>
      </c>
      <c r="F37">
        <v>6270767.5</v>
      </c>
      <c r="G37">
        <v>5649988</v>
      </c>
      <c r="H37">
        <v>16065513.5</v>
      </c>
      <c r="I37">
        <v>10470359.5</v>
      </c>
      <c r="J37">
        <v>1204448.5</v>
      </c>
      <c r="K37">
        <v>1341861</v>
      </c>
      <c r="L37">
        <v>233531.5</v>
      </c>
    </row>
    <row r="38" spans="1:12" x14ac:dyDescent="0.25">
      <c r="A38" t="s">
        <v>75</v>
      </c>
      <c r="B38" t="s">
        <v>81</v>
      </c>
      <c r="C38" t="s">
        <v>79</v>
      </c>
      <c r="D38">
        <v>24601164</v>
      </c>
      <c r="E38">
        <v>3239232</v>
      </c>
      <c r="F38">
        <v>4961244</v>
      </c>
      <c r="G38">
        <v>5488429</v>
      </c>
      <c r="H38">
        <v>15484276</v>
      </c>
      <c r="I38">
        <v>9116888</v>
      </c>
      <c r="J38">
        <v>1879012</v>
      </c>
      <c r="K38">
        <v>1559657</v>
      </c>
      <c r="L38">
        <v>462529</v>
      </c>
    </row>
    <row r="39" spans="1:12" x14ac:dyDescent="0.25">
      <c r="A39" t="s">
        <v>76</v>
      </c>
      <c r="B39" t="s">
        <v>81</v>
      </c>
      <c r="C39" t="s">
        <v>79</v>
      </c>
      <c r="D39">
        <v>22330371</v>
      </c>
      <c r="E39">
        <v>21456.5</v>
      </c>
      <c r="F39">
        <v>334966</v>
      </c>
      <c r="G39">
        <v>894247.5</v>
      </c>
      <c r="H39">
        <v>6024214.5</v>
      </c>
      <c r="I39">
        <v>16306156.5</v>
      </c>
      <c r="J39">
        <v>308236.5</v>
      </c>
      <c r="K39">
        <v>17607</v>
      </c>
      <c r="L39">
        <v>1528.5</v>
      </c>
    </row>
    <row r="40" spans="1:12" x14ac:dyDescent="0.25">
      <c r="C40" t="s">
        <v>92</v>
      </c>
      <c r="D40">
        <f>AVERAGE(D37:D39)</f>
        <v>24489136</v>
      </c>
      <c r="E40">
        <f t="shared" ref="E40" si="49">AVERAGE(E37:E39)</f>
        <v>1390431.5</v>
      </c>
      <c r="F40">
        <f t="shared" ref="F40" si="50">AVERAGE(F37:F39)</f>
        <v>3855659.1666666665</v>
      </c>
      <c r="G40">
        <f t="shared" ref="G40" si="51">AVERAGE(G37:G39)</f>
        <v>4010888.1666666665</v>
      </c>
      <c r="H40">
        <f t="shared" ref="H40" si="52">AVERAGE(H37:H39)</f>
        <v>12524668</v>
      </c>
      <c r="I40">
        <f t="shared" ref="I40" si="53">AVERAGE(I37:I39)</f>
        <v>11964468</v>
      </c>
      <c r="J40">
        <f t="shared" ref="J40" si="54">AVERAGE(J37:J39)</f>
        <v>1130565.6666666667</v>
      </c>
      <c r="K40">
        <f t="shared" ref="K40" si="55">AVERAGE(K37:K39)</f>
        <v>973041.66666666663</v>
      </c>
      <c r="L40">
        <f t="shared" ref="L40" si="56">AVERAGE(L37:L39)</f>
        <v>232529.66666666666</v>
      </c>
    </row>
    <row r="42" spans="1:12" x14ac:dyDescent="0.25">
      <c r="A42" t="s">
        <v>74</v>
      </c>
      <c r="B42" t="s">
        <v>82</v>
      </c>
      <c r="C42" t="s">
        <v>79</v>
      </c>
      <c r="D42">
        <v>25394515.5</v>
      </c>
      <c r="E42">
        <v>38791.5</v>
      </c>
      <c r="F42">
        <v>1094601</v>
      </c>
      <c r="G42">
        <v>1146054</v>
      </c>
      <c r="H42">
        <v>9672560</v>
      </c>
      <c r="I42">
        <v>15721955.5</v>
      </c>
      <c r="J42">
        <v>414089</v>
      </c>
      <c r="K42">
        <v>226985.5</v>
      </c>
      <c r="L42">
        <v>8335</v>
      </c>
    </row>
    <row r="43" spans="1:12" x14ac:dyDescent="0.25">
      <c r="A43" t="s">
        <v>75</v>
      </c>
      <c r="B43" t="s">
        <v>82</v>
      </c>
      <c r="C43" t="s">
        <v>79</v>
      </c>
      <c r="D43">
        <v>5727447.5</v>
      </c>
      <c r="E43">
        <v>2317663.5</v>
      </c>
      <c r="F43">
        <v>5276230</v>
      </c>
      <c r="G43">
        <v>835361</v>
      </c>
      <c r="H43">
        <v>854008</v>
      </c>
      <c r="I43">
        <v>4873439.5</v>
      </c>
      <c r="J43">
        <v>144622</v>
      </c>
      <c r="K43">
        <v>79938</v>
      </c>
      <c r="L43">
        <v>168170</v>
      </c>
    </row>
    <row r="44" spans="1:12" x14ac:dyDescent="0.25">
      <c r="A44" t="s">
        <v>76</v>
      </c>
      <c r="B44" t="s">
        <v>82</v>
      </c>
      <c r="C44" t="s">
        <v>79</v>
      </c>
      <c r="D44">
        <v>11200243</v>
      </c>
      <c r="E44">
        <v>744826</v>
      </c>
      <c r="F44">
        <v>20136580</v>
      </c>
      <c r="G44">
        <v>2296524</v>
      </c>
      <c r="H44">
        <v>5443891</v>
      </c>
      <c r="I44">
        <v>5756352</v>
      </c>
      <c r="J44">
        <v>551495</v>
      </c>
      <c r="K44">
        <v>1258104</v>
      </c>
      <c r="L44">
        <v>45275</v>
      </c>
    </row>
    <row r="45" spans="1:12" x14ac:dyDescent="0.25">
      <c r="C45" t="s">
        <v>91</v>
      </c>
      <c r="D45">
        <f>AVERAGE(D42:D44)</f>
        <v>14107402</v>
      </c>
      <c r="E45">
        <f t="shared" ref="E45" si="57">AVERAGE(E42:E44)</f>
        <v>1033760.3333333334</v>
      </c>
      <c r="F45">
        <f t="shared" ref="F45" si="58">AVERAGE(F42:F44)</f>
        <v>8835803.666666666</v>
      </c>
      <c r="G45">
        <f t="shared" ref="G45" si="59">AVERAGE(G42:G44)</f>
        <v>1425979.6666666667</v>
      </c>
      <c r="H45">
        <f t="shared" ref="H45" si="60">AVERAGE(H42:H44)</f>
        <v>5323486.333333333</v>
      </c>
      <c r="I45">
        <f t="shared" ref="I45" si="61">AVERAGE(I42:I44)</f>
        <v>8783915.666666666</v>
      </c>
      <c r="J45">
        <f t="shared" ref="J45" si="62">AVERAGE(J42:J44)</f>
        <v>370068.66666666669</v>
      </c>
      <c r="K45">
        <f t="shared" ref="K45" si="63">AVERAGE(K42:K44)</f>
        <v>521675.83333333331</v>
      </c>
      <c r="L45">
        <f t="shared" ref="L45" si="64">AVERAGE(L42:L44)</f>
        <v>73926.666666666672</v>
      </c>
    </row>
  </sheetData>
  <sortState ref="A2:L28">
    <sortCondition ref="C2:C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L17" sqref="L17"/>
    </sheetView>
  </sheetViews>
  <sheetFormatPr defaultRowHeight="15" x14ac:dyDescent="0.25"/>
  <sheetData>
    <row r="1" spans="1:10" x14ac:dyDescent="0.25">
      <c r="A1" s="1" t="s">
        <v>83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84</v>
      </c>
      <c r="B2">
        <v>21271914.166666668</v>
      </c>
      <c r="C2">
        <v>5505794.333333333</v>
      </c>
      <c r="D2">
        <v>18991055.333333332</v>
      </c>
      <c r="E2">
        <v>6884548.833333333</v>
      </c>
      <c r="F2">
        <v>11482761.166666666</v>
      </c>
      <c r="G2">
        <v>9789153</v>
      </c>
      <c r="H2">
        <v>2275894.5</v>
      </c>
      <c r="I2">
        <v>3317011.1666666665</v>
      </c>
      <c r="J2">
        <v>902843.33333333337</v>
      </c>
    </row>
    <row r="3" spans="1:10" x14ac:dyDescent="0.25">
      <c r="A3" t="s">
        <v>85</v>
      </c>
      <c r="B3">
        <v>23875984.277777765</v>
      </c>
      <c r="C3">
        <v>4997211.0555555569</v>
      </c>
      <c r="D3">
        <v>11521647.888888901</v>
      </c>
      <c r="E3">
        <v>13082450.333333334</v>
      </c>
      <c r="F3">
        <v>13145878.944444433</v>
      </c>
      <c r="G3">
        <v>10730105.333333334</v>
      </c>
      <c r="H3">
        <v>4593370.7777777771</v>
      </c>
      <c r="I3">
        <v>2620390.2222222234</v>
      </c>
      <c r="J3">
        <v>908464.94444444438</v>
      </c>
    </row>
    <row r="4" spans="1:10" x14ac:dyDescent="0.25">
      <c r="A4" t="s">
        <v>86</v>
      </c>
      <c r="B4">
        <v>19890236.888888899</v>
      </c>
      <c r="C4">
        <v>1152600.4444444443</v>
      </c>
      <c r="D4">
        <v>4020199.7777777766</v>
      </c>
      <c r="E4">
        <v>7970055.7777777659</v>
      </c>
      <c r="F4">
        <v>7915731.333333333</v>
      </c>
      <c r="G4">
        <v>11974505.555555567</v>
      </c>
      <c r="H4">
        <v>2718454.8333333335</v>
      </c>
      <c r="I4">
        <v>675074.72222222236</v>
      </c>
      <c r="J4">
        <v>209491.05555555565</v>
      </c>
    </row>
    <row r="5" spans="1:10" x14ac:dyDescent="0.25">
      <c r="A5" t="s">
        <v>88</v>
      </c>
      <c r="B5">
        <v>13144044.722222233</v>
      </c>
      <c r="C5">
        <v>772786.11111111008</v>
      </c>
      <c r="D5">
        <v>11616144.88888889</v>
      </c>
      <c r="E5">
        <v>13793949</v>
      </c>
      <c r="F5">
        <v>5879649.1111111091</v>
      </c>
      <c r="G5">
        <v>7264395.6111110998</v>
      </c>
      <c r="H5">
        <v>4451054.0555555569</v>
      </c>
      <c r="I5">
        <v>1240192.388888889</v>
      </c>
      <c r="J5">
        <v>90231.277777777679</v>
      </c>
    </row>
    <row r="6" spans="1:10" x14ac:dyDescent="0.25">
      <c r="A6" t="s">
        <v>87</v>
      </c>
      <c r="B6">
        <v>20244776.722222235</v>
      </c>
      <c r="C6">
        <v>564721.77777777764</v>
      </c>
      <c r="D6">
        <v>804640.2222222233</v>
      </c>
      <c r="E6">
        <v>27336171.055555567</v>
      </c>
      <c r="F6">
        <v>8823448.2222222332</v>
      </c>
      <c r="G6">
        <v>11421328.5</v>
      </c>
      <c r="H6">
        <v>7943479.666666667</v>
      </c>
      <c r="I6">
        <v>91674.444444444336</v>
      </c>
      <c r="J6">
        <v>112143.33333333333</v>
      </c>
    </row>
    <row r="7" spans="1:10" x14ac:dyDescent="0.25">
      <c r="A7" t="s">
        <v>89</v>
      </c>
      <c r="B7">
        <v>17625290.222222235</v>
      </c>
      <c r="C7">
        <v>1010311.888888889</v>
      </c>
      <c r="D7">
        <v>2359322</v>
      </c>
      <c r="E7">
        <v>21040773.555555567</v>
      </c>
      <c r="F7">
        <v>7060145.1111110998</v>
      </c>
      <c r="G7">
        <v>10565145.111111099</v>
      </c>
      <c r="H7">
        <v>6544183.2222222239</v>
      </c>
      <c r="I7">
        <v>244251.88888888899</v>
      </c>
      <c r="J7">
        <v>114186.77777777777</v>
      </c>
    </row>
    <row r="8" spans="1:10" x14ac:dyDescent="0.25">
      <c r="A8" t="s">
        <v>90</v>
      </c>
      <c r="B8">
        <v>24549351.111111101</v>
      </c>
      <c r="C8">
        <v>1763429.7222222222</v>
      </c>
      <c r="D8">
        <v>3210548.0555555564</v>
      </c>
      <c r="E8">
        <v>15096955.777777767</v>
      </c>
      <c r="F8">
        <v>12303719.833333334</v>
      </c>
      <c r="G8">
        <v>12245631.277777767</v>
      </c>
      <c r="H8">
        <v>5194457.4444444431</v>
      </c>
      <c r="I8">
        <v>628456.88888889004</v>
      </c>
      <c r="J8">
        <v>270453.38888888893</v>
      </c>
    </row>
    <row r="9" spans="1:10" x14ac:dyDescent="0.25">
      <c r="A9" t="s">
        <v>92</v>
      </c>
      <c r="B9">
        <v>24489136</v>
      </c>
      <c r="C9">
        <v>1390431.5</v>
      </c>
      <c r="D9">
        <v>3855659.1666666665</v>
      </c>
      <c r="E9">
        <v>4010888.1666666665</v>
      </c>
      <c r="F9">
        <v>12524668</v>
      </c>
      <c r="G9">
        <v>11964468</v>
      </c>
      <c r="H9">
        <v>1130565.6666666667</v>
      </c>
      <c r="I9">
        <v>973041.66666666663</v>
      </c>
      <c r="J9">
        <v>232529.66666666666</v>
      </c>
    </row>
    <row r="10" spans="1:10" x14ac:dyDescent="0.25">
      <c r="A10" t="s">
        <v>91</v>
      </c>
      <c r="B10">
        <v>14107402</v>
      </c>
      <c r="C10">
        <v>1033760.3333333334</v>
      </c>
      <c r="D10">
        <v>8835803.666666666</v>
      </c>
      <c r="E10">
        <v>1425979.6666666667</v>
      </c>
      <c r="F10">
        <v>5323486.333333333</v>
      </c>
      <c r="G10">
        <v>8783915.666666666</v>
      </c>
      <c r="H10">
        <v>370068.66666666669</v>
      </c>
      <c r="I10">
        <v>521675.83333333331</v>
      </c>
      <c r="J10">
        <v>73926.666666666672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by biologcal and technical repl</vt:lpstr>
      <vt:lpstr>Sheet4</vt:lpstr>
      <vt:lpstr>by technical replicate conditio</vt:lpstr>
      <vt:lpstr>Sheet6</vt:lpstr>
      <vt:lpstr>by technical replictae cell lin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2019-01-25T16:45:23Z</dcterms:modified>
</cp:coreProperties>
</file>