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las\LCSB_Images\groups\schwamborn\gemma.gomezgiro\CLN3 project\Revision experiments\CD31 quantification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3" i="1"/>
  <c r="E21" i="1"/>
  <c r="E19" i="1"/>
  <c r="E17" i="1"/>
  <c r="E15" i="1"/>
  <c r="E13" i="1"/>
  <c r="E11" i="1"/>
  <c r="E9" i="1"/>
  <c r="E7" i="1"/>
  <c r="E5" i="1"/>
  <c r="E3" i="1"/>
  <c r="J25" i="1"/>
  <c r="J23" i="1"/>
  <c r="J21" i="1"/>
  <c r="J19" i="1"/>
  <c r="J17" i="1"/>
  <c r="J15" i="1"/>
  <c r="J13" i="1"/>
  <c r="J11" i="1"/>
  <c r="J9" i="1"/>
  <c r="J7" i="1"/>
  <c r="J5" i="1"/>
  <c r="J3" i="1"/>
</calcChain>
</file>

<file path=xl/sharedStrings.xml><?xml version="1.0" encoding="utf-8"?>
<sst xmlns="http://schemas.openxmlformats.org/spreadsheetml/2006/main" count="54" uniqueCount="51">
  <si>
    <t>20191110_WT_ECs_CD31_488_Hoechst_20x_Field1.czi - C=0</t>
  </si>
  <si>
    <t>20191110_WT_ECs_CD31_488_Hoechst_20x_Field1.czi - C=1</t>
  </si>
  <si>
    <t>20191110_WT_ECs_CD31_488_Hoechst_20x_Field2.czi - C=0</t>
  </si>
  <si>
    <t>20191110_WT_ECs_CD31_488_Hoechst_20x_Field2.czi - C=1</t>
  </si>
  <si>
    <t>20191110_WT_ECs_CD31_488_Hoechst_20x_Field3.czi - C=0</t>
  </si>
  <si>
    <t>20191110_WT_ECs_CD31_488_Hoechst_20x_Field3.czi - C=1</t>
  </si>
  <si>
    <t>20191110_WT_ECs_CD31_488_Hoechst_20x_Field4.czi - C=0</t>
  </si>
  <si>
    <t>20191110_WT_ECs_CD31_488_Hoechst_20x_Field4.czi - C=1</t>
  </si>
  <si>
    <t>20191110_WT_ECs_CD31_488_Hoechst_20x_Field5.czi - C=0</t>
  </si>
  <si>
    <t>20191110_WT_ECs_CD31_488_Hoechst_20x_Field5.czi - C=1</t>
  </si>
  <si>
    <t>20191110_WT_ECs_CD31_488_Hoechst_20x_Field6.czi - C=0</t>
  </si>
  <si>
    <t>20191110_WT_ECs_CD31_488_Hoechst_20x_Field6.czi - C=1</t>
  </si>
  <si>
    <t>20191110_WT_ECs_CD31_488_Hoechst_20x_Field7.czi - C=0</t>
  </si>
  <si>
    <t>20191110_WT_ECs_CD31_488_Hoechst_20x_Field7.czi - C=1</t>
  </si>
  <si>
    <t>20191110_WT_ECs_CD31_488_Hoechst_20x_Field8.czi - C=0</t>
  </si>
  <si>
    <t>20191110_WT_ECs_CD31_488_Hoechst_20x_Field8.czi - C=1</t>
  </si>
  <si>
    <t>20191110_WT_ECs_CD31_488_Hoechst_20x_Field9.czi - C=0</t>
  </si>
  <si>
    <t>20191110_WT_ECs_CD31_488_Hoechst_20x_Field9.czi - C=1</t>
  </si>
  <si>
    <t>20191110_WT_ECs_CD31_488_Hoechst_20x_Field10.czi - C=0</t>
  </si>
  <si>
    <t>20191110_WT_ECs_CD31_488_Hoechst_20x_Field10.czi - C=1</t>
  </si>
  <si>
    <t>20191110_WT_ECs_CD31_488_Hoechst_20x_Field11.czi - C=0</t>
  </si>
  <si>
    <t>20191110_WT_ECs_CD31_488_Hoechst_20x_Field11.czi - C=1</t>
  </si>
  <si>
    <t>20191110_WT_ECs_CD31_488_Hoechst_20x_Field12.czi - C=0</t>
  </si>
  <si>
    <t>20191110_WT_ECs_CD31_488_Hoechst_20x_Field12.czi - C=1</t>
  </si>
  <si>
    <t>Mean</t>
  </si>
  <si>
    <t>20191110_Q352X_ECs_CD31_488_Hoechst_20x_Field1.czi - C=0</t>
  </si>
  <si>
    <t>20191110_Q352X_ECs_CD31_488_Hoechst_20x_Field1.czi - C=1</t>
  </si>
  <si>
    <t>20191110_Q352X_ECs_CD31_488_Hoechst_20x_Field2.czi - C=0</t>
  </si>
  <si>
    <t>20191110_Q352X_ECs_CD31_488_Hoechst_20x_Field2.czi - C=1</t>
  </si>
  <si>
    <t>20191110_Q352X_ECs_CD31_488_Hoechst_20x_Field3.czi - C=0</t>
  </si>
  <si>
    <t>20191110_Q352X_ECs_CD31_488_Hoechst_20x_Field3.czi - C=1</t>
  </si>
  <si>
    <t>20191110_Q352X_ECs_CD31_488_Hoechst_20x_Field4.czi - C=0</t>
  </si>
  <si>
    <t>20191110_Q352X_ECs_CD31_488_Hoechst_20x_Field4.czi - C=1</t>
  </si>
  <si>
    <t>20191110_Q352X_ECs_CD31_488_Hoechst_20x_Field5.czi - C=0</t>
  </si>
  <si>
    <t>20191110_Q352X_ECs_CD31_488_Hoechst_20x_Field5.czi - C=1</t>
  </si>
  <si>
    <t>20191110_Q352X_ECs_CD31_488_Hoechst_20x_Field6.czi - C=0</t>
  </si>
  <si>
    <t>20191110_Q352X_ECs_CD31_488_Hoechst_20x_Field6.czi - C=1</t>
  </si>
  <si>
    <t>20191110_Q352X_ECs_CD31_488_Hoechst_20x_Field7.czi - C=0</t>
  </si>
  <si>
    <t>20191110_Q352X_ECs_CD31_488_Hoechst_20x_Field7.czi - C=1</t>
  </si>
  <si>
    <t>20191110_Q352X_ECs_CD31_488_Hoechst_20x_Field8.czi - C=0</t>
  </si>
  <si>
    <t>20191110_Q352X_ECs_CD31_488_Hoechst_20x_Field8.czi - C=1</t>
  </si>
  <si>
    <t>20191110_Q352X_ECs_CD31_488_Hoechst_20x_Field9.czi - C=0</t>
  </si>
  <si>
    <t>20191110_Q352X_ECs_CD31_488_Hoechst_20x_Field9.czi - C=1</t>
  </si>
  <si>
    <t>20191110_Q352X_ECs_CD31_488_Hoechst_20x_Field10.czi - C=0</t>
  </si>
  <si>
    <t>20191110_Q352X_ECs_CD31_488_Hoechst_20x_Field10.czi - C=1</t>
  </si>
  <si>
    <t>20191110_Q352X_ECs_CD31_488_Hoechst_20x_Field11.czi - C=0</t>
  </si>
  <si>
    <t>20191110_Q352X_ECs_CD31_488_Hoechst_20x_Field11.czi - C=1</t>
  </si>
  <si>
    <t>20191110_Q352X_ECs_CD31_488_Hoechst_20x_Field12.czi - C=0</t>
  </si>
  <si>
    <t>20191110_Q352X_ECs_CD31_488_Hoechst_20x_Field12.czi - C=1</t>
  </si>
  <si>
    <t>Field</t>
  </si>
  <si>
    <t>CD31/Hoechst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</si>
</sst>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topLeftCell="B7" workbookViewId="0">
      <selection activeCell="J2" sqref="J2:J26"/>
    </sheetView>
  </sheetViews>
  <sheetFormatPr defaultRowHeight="15" x14ac:dyDescent="0.25"/>
  <cols>
    <col min="3" max="3" width="53.85546875" bestFit="1" customWidth="1"/>
    <col min="5" max="5" width="13.5703125" bestFit="1" customWidth="1"/>
    <col min="8" max="8" width="56.7109375" bestFit="1" customWidth="1"/>
    <col min="10" max="10" width="13.5703125" bestFit="1" customWidth="1"/>
  </cols>
  <sheetData>
    <row r="1" spans="2:10" x14ac:dyDescent="0.25">
      <c r="B1" t="s">
        <v>49</v>
      </c>
      <c r="D1" t="s">
        <v>24</v>
      </c>
      <c r="E1" t="s">
        <v>50</v>
      </c>
      <c r="G1" t="s">
        <v>49</v>
      </c>
      <c r="I1" t="s">
        <v>24</v>
      </c>
      <c r="J1" t="s">
        <v>50</v>
      </c>
    </row>
    <row r="2" spans="2:10" x14ac:dyDescent="0.25">
      <c r="B2">
        <v>1</v>
      </c>
      <c r="C2" t="s">
        <v>0</v>
      </c>
      <c r="D2">
        <v>16.009</v>
      </c>
      <c r="G2">
        <v>1</v>
      </c>
      <c r="H2" t="s">
        <v>25</v>
      </c>
      <c r="I2">
        <v>15.927</v>
      </c>
    </row>
    <row r="3" spans="2:10" x14ac:dyDescent="0.25">
      <c r="B3">
        <v>1</v>
      </c>
      <c r="C3" t="s">
        <v>1</v>
      </c>
      <c r="D3">
        <v>14.88</v>
      </c>
      <c r="E3">
        <f>D3/D2</f>
        <v>0.92947716909238554</v>
      </c>
      <c r="G3">
        <v>1</v>
      </c>
      <c r="H3" t="s">
        <v>26</v>
      </c>
      <c r="I3">
        <v>13.473000000000001</v>
      </c>
      <c r="J3">
        <f>I3/I2</f>
        <v>0.84592201921265786</v>
      </c>
    </row>
    <row r="4" spans="2:10" x14ac:dyDescent="0.25">
      <c r="B4">
        <v>2</v>
      </c>
      <c r="C4" t="s">
        <v>2</v>
      </c>
      <c r="D4">
        <v>20.471</v>
      </c>
      <c r="G4">
        <v>2</v>
      </c>
      <c r="H4" t="s">
        <v>27</v>
      </c>
      <c r="I4">
        <v>15.478999999999999</v>
      </c>
    </row>
    <row r="5" spans="2:10" x14ac:dyDescent="0.25">
      <c r="B5">
        <v>2</v>
      </c>
      <c r="C5" t="s">
        <v>3</v>
      </c>
      <c r="D5">
        <v>15.617000000000001</v>
      </c>
      <c r="E5">
        <f>D5/D4</f>
        <v>0.76288407991793272</v>
      </c>
      <c r="G5">
        <v>2</v>
      </c>
      <c r="H5" t="s">
        <v>28</v>
      </c>
      <c r="I5">
        <v>11.423999999999999</v>
      </c>
      <c r="J5">
        <f>I5/I4</f>
        <v>0.73803217262097032</v>
      </c>
    </row>
    <row r="6" spans="2:10" x14ac:dyDescent="0.25">
      <c r="B6">
        <v>3</v>
      </c>
      <c r="C6" t="s">
        <v>4</v>
      </c>
      <c r="D6">
        <v>6.7969999999999997</v>
      </c>
      <c r="G6">
        <v>3</v>
      </c>
      <c r="H6" t="s">
        <v>29</v>
      </c>
      <c r="I6">
        <v>14.436</v>
      </c>
    </row>
    <row r="7" spans="2:10" x14ac:dyDescent="0.25">
      <c r="B7">
        <v>3</v>
      </c>
      <c r="C7" t="s">
        <v>5</v>
      </c>
      <c r="D7">
        <v>7.34</v>
      </c>
      <c r="E7">
        <f>D7/D6</f>
        <v>1.0798881859643961</v>
      </c>
      <c r="G7">
        <v>3</v>
      </c>
      <c r="H7" t="s">
        <v>30</v>
      </c>
      <c r="I7">
        <v>9.7590000000000003</v>
      </c>
      <c r="J7">
        <f>I7/I6</f>
        <v>0.67601828761429761</v>
      </c>
    </row>
    <row r="8" spans="2:10" x14ac:dyDescent="0.25">
      <c r="B8">
        <v>4</v>
      </c>
      <c r="C8" t="s">
        <v>6</v>
      </c>
      <c r="D8">
        <v>16.286999999999999</v>
      </c>
      <c r="G8">
        <v>4</v>
      </c>
      <c r="H8" t="s">
        <v>31</v>
      </c>
      <c r="I8">
        <v>14.587</v>
      </c>
    </row>
    <row r="9" spans="2:10" x14ac:dyDescent="0.25">
      <c r="B9">
        <v>4</v>
      </c>
      <c r="C9" t="s">
        <v>7</v>
      </c>
      <c r="D9">
        <v>14.483000000000001</v>
      </c>
      <c r="E9">
        <f>D9/D8</f>
        <v>0.88923681463744098</v>
      </c>
      <c r="G9">
        <v>4</v>
      </c>
      <c r="H9" t="s">
        <v>32</v>
      </c>
      <c r="I9">
        <v>11.269</v>
      </c>
      <c r="J9">
        <f>I9/I8</f>
        <v>0.77253719064920823</v>
      </c>
    </row>
    <row r="10" spans="2:10" x14ac:dyDescent="0.25">
      <c r="B10">
        <v>5</v>
      </c>
      <c r="C10" t="s">
        <v>8</v>
      </c>
      <c r="D10">
        <v>12.755000000000001</v>
      </c>
      <c r="G10">
        <v>5</v>
      </c>
      <c r="H10" t="s">
        <v>33</v>
      </c>
      <c r="I10">
        <v>13.52</v>
      </c>
    </row>
    <row r="11" spans="2:10" x14ac:dyDescent="0.25">
      <c r="B11">
        <v>5</v>
      </c>
      <c r="C11" t="s">
        <v>9</v>
      </c>
      <c r="D11">
        <v>9.9019999999999992</v>
      </c>
      <c r="E11">
        <f>D11/D10</f>
        <v>0.77632301058408459</v>
      </c>
      <c r="G11">
        <v>5</v>
      </c>
      <c r="H11" t="s">
        <v>34</v>
      </c>
      <c r="I11">
        <v>13.598000000000001</v>
      </c>
      <c r="J11">
        <f>I11/I10</f>
        <v>1.0057692307692307</v>
      </c>
    </row>
    <row r="12" spans="2:10" x14ac:dyDescent="0.25">
      <c r="B12">
        <v>6</v>
      </c>
      <c r="C12" t="s">
        <v>10</v>
      </c>
      <c r="D12">
        <v>16.411000000000001</v>
      </c>
      <c r="G12">
        <v>6</v>
      </c>
      <c r="H12" t="s">
        <v>35</v>
      </c>
      <c r="I12">
        <v>21.669</v>
      </c>
    </row>
    <row r="13" spans="2:10" x14ac:dyDescent="0.25">
      <c r="B13">
        <v>6</v>
      </c>
      <c r="C13" t="s">
        <v>11</v>
      </c>
      <c r="D13">
        <v>9.7119999999999997</v>
      </c>
      <c r="E13">
        <f>D13/D12</f>
        <v>0.59179818414478091</v>
      </c>
      <c r="G13">
        <v>6</v>
      </c>
      <c r="H13" t="s">
        <v>36</v>
      </c>
      <c r="I13">
        <v>24.123000000000001</v>
      </c>
      <c r="J13">
        <f>I13/I12</f>
        <v>1.113249342378513</v>
      </c>
    </row>
    <row r="14" spans="2:10" x14ac:dyDescent="0.25">
      <c r="B14">
        <v>7</v>
      </c>
      <c r="C14" t="s">
        <v>12</v>
      </c>
      <c r="D14">
        <v>20.071000000000002</v>
      </c>
      <c r="G14">
        <v>7</v>
      </c>
      <c r="H14" t="s">
        <v>37</v>
      </c>
      <c r="I14">
        <v>9.5</v>
      </c>
    </row>
    <row r="15" spans="2:10" x14ac:dyDescent="0.25">
      <c r="B15">
        <v>7</v>
      </c>
      <c r="C15" t="s">
        <v>13</v>
      </c>
      <c r="D15">
        <v>12.208</v>
      </c>
      <c r="E15">
        <f>D15/D14</f>
        <v>0.60824074535399331</v>
      </c>
      <c r="G15">
        <v>7</v>
      </c>
      <c r="H15" t="s">
        <v>38</v>
      </c>
      <c r="I15">
        <v>9.8209999999999997</v>
      </c>
      <c r="J15">
        <f>I15/I14</f>
        <v>1.0337894736842106</v>
      </c>
    </row>
    <row r="16" spans="2:10" x14ac:dyDescent="0.25">
      <c r="B16">
        <v>8</v>
      </c>
      <c r="C16" t="s">
        <v>14</v>
      </c>
      <c r="D16">
        <v>14.368</v>
      </c>
      <c r="G16">
        <v>8</v>
      </c>
      <c r="H16" t="s">
        <v>39</v>
      </c>
      <c r="I16">
        <v>30.998000000000001</v>
      </c>
    </row>
    <row r="17" spans="2:10" x14ac:dyDescent="0.25">
      <c r="B17">
        <v>8</v>
      </c>
      <c r="C17" t="s">
        <v>15</v>
      </c>
      <c r="D17">
        <v>7.4690000000000003</v>
      </c>
      <c r="E17">
        <f>D17/D16</f>
        <v>0.51983574610244987</v>
      </c>
      <c r="G17">
        <v>8</v>
      </c>
      <c r="H17" t="s">
        <v>40</v>
      </c>
      <c r="I17">
        <v>22.943000000000001</v>
      </c>
      <c r="J17">
        <f>I17/I16</f>
        <v>0.74014452545325504</v>
      </c>
    </row>
    <row r="18" spans="2:10" x14ac:dyDescent="0.25">
      <c r="B18">
        <v>9</v>
      </c>
      <c r="C18" t="s">
        <v>16</v>
      </c>
      <c r="D18">
        <v>16.300999999999998</v>
      </c>
      <c r="G18">
        <v>9</v>
      </c>
      <c r="H18" t="s">
        <v>41</v>
      </c>
      <c r="I18">
        <v>26.091000000000001</v>
      </c>
    </row>
    <row r="19" spans="2:10" x14ac:dyDescent="0.25">
      <c r="B19">
        <v>9</v>
      </c>
      <c r="C19" t="s">
        <v>17</v>
      </c>
      <c r="D19">
        <v>10.884</v>
      </c>
      <c r="E19">
        <f>D19/D18</f>
        <v>0.66768909882829286</v>
      </c>
      <c r="G19">
        <v>9</v>
      </c>
      <c r="H19" t="s">
        <v>42</v>
      </c>
      <c r="I19">
        <v>21.062000000000001</v>
      </c>
      <c r="J19">
        <f>I19/I18</f>
        <v>0.80725154267755161</v>
      </c>
    </row>
    <row r="20" spans="2:10" x14ac:dyDescent="0.25">
      <c r="B20">
        <v>10</v>
      </c>
      <c r="C20" t="s">
        <v>18</v>
      </c>
      <c r="D20">
        <v>12.340999999999999</v>
      </c>
      <c r="G20">
        <v>10</v>
      </c>
      <c r="H20" t="s">
        <v>43</v>
      </c>
      <c r="I20">
        <v>14.234999999999999</v>
      </c>
    </row>
    <row r="21" spans="2:10" x14ac:dyDescent="0.25">
      <c r="B21">
        <v>10</v>
      </c>
      <c r="C21" t="s">
        <v>19</v>
      </c>
      <c r="D21">
        <v>8.4079999999999995</v>
      </c>
      <c r="E21">
        <f>D21/D20</f>
        <v>0.68130621505550604</v>
      </c>
      <c r="G21">
        <v>10</v>
      </c>
      <c r="H21" t="s">
        <v>44</v>
      </c>
      <c r="I21">
        <v>11.763</v>
      </c>
      <c r="J21">
        <f>I21/I20</f>
        <v>0.82634351949420448</v>
      </c>
    </row>
    <row r="22" spans="2:10" x14ac:dyDescent="0.25">
      <c r="B22">
        <v>11</v>
      </c>
      <c r="C22" t="s">
        <v>20</v>
      </c>
      <c r="D22">
        <v>10.43</v>
      </c>
      <c r="G22">
        <v>11</v>
      </c>
      <c r="H22" t="s">
        <v>45</v>
      </c>
      <c r="I22">
        <v>29.602</v>
      </c>
    </row>
    <row r="23" spans="2:10" x14ac:dyDescent="0.25">
      <c r="B23">
        <v>11</v>
      </c>
      <c r="C23" t="s">
        <v>21</v>
      </c>
      <c r="D23">
        <v>9.9369999999999994</v>
      </c>
      <c r="E23">
        <f>D23/D22</f>
        <v>0.95273250239693186</v>
      </c>
      <c r="G23">
        <v>11</v>
      </c>
      <c r="H23" t="s">
        <v>46</v>
      </c>
      <c r="I23">
        <v>24.065000000000001</v>
      </c>
      <c r="J23">
        <f>I23/I22</f>
        <v>0.81295182757921769</v>
      </c>
    </row>
    <row r="24" spans="2:10" x14ac:dyDescent="0.25">
      <c r="B24">
        <v>12</v>
      </c>
      <c r="C24" t="s">
        <v>22</v>
      </c>
      <c r="D24">
        <v>15.589</v>
      </c>
      <c r="G24">
        <v>12</v>
      </c>
      <c r="H24" t="s">
        <v>47</v>
      </c>
      <c r="I24">
        <v>17.834</v>
      </c>
    </row>
    <row r="25" spans="2:10" x14ac:dyDescent="0.25">
      <c r="B25">
        <v>12</v>
      </c>
      <c r="C25" t="s">
        <v>23</v>
      </c>
      <c r="D25">
        <v>9.5739999999999998</v>
      </c>
      <c r="E25">
        <f>D25/D24</f>
        <v>0.61415100391301558</v>
      </c>
      <c r="G25">
        <v>12</v>
      </c>
      <c r="H25" t="s">
        <v>48</v>
      </c>
      <c r="I25">
        <v>12.111000000000001</v>
      </c>
      <c r="J25">
        <f>I25/I24</f>
        <v>0.67909610855668956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2019-11-10T21:34:20Z</dcterms:created>
  <dcterms:modified xsi:type="dcterms:W3CDTF">2019-11-10T22:20:33Z</dcterms:modified>
</cp:coreProperties>
</file>