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PhD\Western Blots\Organoids nice blots\Originals_Subunit C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8" i="1" l="1"/>
  <c r="E78" i="1"/>
  <c r="D78" i="1"/>
  <c r="C78" i="1"/>
  <c r="F74" i="1"/>
  <c r="E74" i="1"/>
  <c r="D74" i="1"/>
  <c r="C74" i="1"/>
  <c r="C57" i="1" l="1"/>
  <c r="F61" i="1"/>
  <c r="E61" i="1"/>
  <c r="D61" i="1"/>
  <c r="C61" i="1"/>
  <c r="F57" i="1"/>
  <c r="E57" i="1"/>
  <c r="D57" i="1"/>
  <c r="F45" i="1" l="1"/>
  <c r="E45" i="1"/>
  <c r="D45" i="1"/>
  <c r="C45" i="1"/>
  <c r="F41" i="1"/>
  <c r="E41" i="1"/>
  <c r="D41" i="1"/>
  <c r="C41" i="1"/>
  <c r="F28" i="1"/>
  <c r="E28" i="1"/>
  <c r="D28" i="1"/>
  <c r="C28" i="1"/>
  <c r="F24" i="1"/>
  <c r="E24" i="1"/>
  <c r="D24" i="1"/>
  <c r="C24" i="1"/>
  <c r="C11" i="1"/>
  <c r="F11" i="1"/>
  <c r="E11" i="1"/>
  <c r="D11" i="1"/>
  <c r="D7" i="1"/>
  <c r="E7" i="1"/>
  <c r="F7" i="1"/>
  <c r="C7" i="1"/>
</calcChain>
</file>

<file path=xl/sharedStrings.xml><?xml version="1.0" encoding="utf-8"?>
<sst xmlns="http://schemas.openxmlformats.org/spreadsheetml/2006/main" count="62" uniqueCount="19">
  <si>
    <t>WT GAPDH</t>
  </si>
  <si>
    <t>MUT GAPDH</t>
  </si>
  <si>
    <t>EXP_6</t>
  </si>
  <si>
    <t>EXP_7</t>
  </si>
  <si>
    <t>Mean EXP_6</t>
  </si>
  <si>
    <t>Mean EXP_7</t>
  </si>
  <si>
    <t>WT Subunit C</t>
  </si>
  <si>
    <t xml:space="preserve">Relative </t>
  </si>
  <si>
    <t>20180124 n=1</t>
  </si>
  <si>
    <t>MUT Subunit C</t>
  </si>
  <si>
    <t>Relative</t>
  </si>
  <si>
    <t>Mut Subunit C</t>
  </si>
  <si>
    <t>20180124 n=2</t>
  </si>
  <si>
    <t>20180126 n=3</t>
  </si>
  <si>
    <t>EXP_8</t>
  </si>
  <si>
    <t>20180406 n=1</t>
  </si>
  <si>
    <t>Mean EXP_8</t>
  </si>
  <si>
    <t>EXP_8_9</t>
  </si>
  <si>
    <t>Mean EXP_8_9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</si>
</sst>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V90"/>
  <sheetViews>
    <sheetView tabSelected="1" topLeftCell="D61" workbookViewId="0">
      <selection activeCell="C90" sqref="C90:V90"/>
    </sheetView>
  </sheetViews>
  <sheetFormatPr defaultRowHeight="15" x14ac:dyDescent="0.25"/>
  <cols>
    <col min="1" max="1" width="9.140625" style="2"/>
    <col min="2" max="2" width="14" style="2" bestFit="1" customWidth="1"/>
    <col min="3" max="11" width="16.85546875" style="2" bestFit="1" customWidth="1"/>
    <col min="12" max="12" width="13.85546875" style="2" bestFit="1" customWidth="1"/>
    <col min="13" max="13" width="9.140625" style="2"/>
    <col min="14" max="14" width="15.42578125" style="2" bestFit="1" customWidth="1"/>
    <col min="15" max="15" width="12" style="2" bestFit="1" customWidth="1"/>
    <col min="16" max="17" width="9.140625" style="2"/>
    <col min="18" max="18" width="13.85546875" style="2" bestFit="1" customWidth="1"/>
    <col min="19" max="16384" width="9.140625" style="2"/>
  </cols>
  <sheetData>
    <row r="3" spans="2:22" x14ac:dyDescent="0.25">
      <c r="B3" s="2" t="s">
        <v>2</v>
      </c>
      <c r="H3" s="1"/>
      <c r="I3" s="1"/>
      <c r="K3" s="1"/>
      <c r="L3" s="1"/>
    </row>
    <row r="4" spans="2:22" x14ac:dyDescent="0.25">
      <c r="B4" s="3" t="s">
        <v>8</v>
      </c>
      <c r="C4" s="3">
        <v>6.1</v>
      </c>
      <c r="D4" s="3">
        <v>6.3</v>
      </c>
      <c r="E4" s="3">
        <v>6.5</v>
      </c>
      <c r="F4" s="3">
        <v>6.6</v>
      </c>
      <c r="G4" s="1"/>
      <c r="H4" s="1"/>
      <c r="I4" s="1"/>
      <c r="L4" s="1"/>
      <c r="S4" s="1"/>
      <c r="T4" s="1"/>
      <c r="U4" s="1"/>
      <c r="V4" s="1"/>
    </row>
    <row r="5" spans="2:22" x14ac:dyDescent="0.25">
      <c r="B5" s="4" t="s">
        <v>6</v>
      </c>
      <c r="C5" s="2">
        <v>25.280999999999999</v>
      </c>
      <c r="D5" s="2">
        <v>30.271000000000001</v>
      </c>
      <c r="E5" s="2">
        <v>19.321999999999999</v>
      </c>
      <c r="F5" s="2">
        <v>30.341000000000001</v>
      </c>
      <c r="G5" s="1"/>
      <c r="H5" s="1"/>
      <c r="I5" s="1"/>
      <c r="L5" s="1"/>
      <c r="S5" s="1"/>
      <c r="T5" s="1"/>
      <c r="U5" s="1"/>
      <c r="V5" s="1"/>
    </row>
    <row r="6" spans="2:22" x14ac:dyDescent="0.25">
      <c r="B6" s="4" t="s">
        <v>0</v>
      </c>
      <c r="C6" s="2">
        <v>46.225000000000001</v>
      </c>
      <c r="D6" s="2">
        <v>33.265999999999998</v>
      </c>
      <c r="E6" s="2">
        <v>20.55</v>
      </c>
      <c r="F6" s="2">
        <v>22.751000000000001</v>
      </c>
      <c r="G6" s="1"/>
      <c r="H6" s="1"/>
      <c r="I6" s="1"/>
      <c r="L6" s="1"/>
      <c r="S6" s="1"/>
      <c r="T6" s="1"/>
      <c r="U6" s="1"/>
      <c r="V6" s="1"/>
    </row>
    <row r="7" spans="2:22" x14ac:dyDescent="0.25">
      <c r="B7" s="4" t="s">
        <v>7</v>
      </c>
      <c r="C7" s="1">
        <f>C5/C6</f>
        <v>0.54691184424012973</v>
      </c>
      <c r="D7" s="1">
        <f t="shared" ref="D7:F7" si="0">D5/D6</f>
        <v>0.90996813563398071</v>
      </c>
      <c r="E7" s="1">
        <f t="shared" si="0"/>
        <v>0.94024330900243303</v>
      </c>
      <c r="F7" s="1">
        <f t="shared" si="0"/>
        <v>1.3336117093754121</v>
      </c>
      <c r="G7" s="1"/>
      <c r="H7" s="1"/>
      <c r="I7" s="1"/>
      <c r="L7" s="1"/>
      <c r="S7" s="1"/>
      <c r="T7" s="1"/>
      <c r="U7" s="1"/>
      <c r="V7" s="1"/>
    </row>
    <row r="8" spans="2:22" x14ac:dyDescent="0.25">
      <c r="B8" s="3" t="s">
        <v>8</v>
      </c>
      <c r="C8" s="3">
        <v>6.2</v>
      </c>
      <c r="D8" s="3">
        <v>6.6</v>
      </c>
      <c r="E8" s="3">
        <v>6.7</v>
      </c>
      <c r="F8" s="3">
        <v>6.8</v>
      </c>
      <c r="G8" s="1"/>
      <c r="H8" s="1"/>
      <c r="I8" s="1"/>
      <c r="L8" s="1"/>
      <c r="S8" s="1"/>
      <c r="T8" s="1"/>
      <c r="U8" s="1"/>
      <c r="V8" s="1"/>
    </row>
    <row r="9" spans="2:22" x14ac:dyDescent="0.25">
      <c r="B9" s="4" t="s">
        <v>9</v>
      </c>
      <c r="C9" s="1">
        <v>15.753</v>
      </c>
      <c r="D9" s="1">
        <v>28.001000000000001</v>
      </c>
      <c r="E9" s="1">
        <v>8.6319999999999997</v>
      </c>
      <c r="F9" s="1">
        <v>6.7779999999999996</v>
      </c>
      <c r="G9" s="1"/>
      <c r="H9" s="1"/>
      <c r="I9" s="1"/>
      <c r="L9" s="1"/>
      <c r="S9" s="1"/>
      <c r="T9" s="1"/>
      <c r="U9" s="1"/>
      <c r="V9" s="1"/>
    </row>
    <row r="10" spans="2:22" x14ac:dyDescent="0.25">
      <c r="B10" s="4" t="s">
        <v>1</v>
      </c>
      <c r="C10" s="1">
        <v>19.498999999999999</v>
      </c>
      <c r="D10" s="1">
        <v>20.966999999999999</v>
      </c>
      <c r="E10" s="1">
        <v>18.669</v>
      </c>
      <c r="F10" s="2">
        <v>19.568999999999999</v>
      </c>
      <c r="G10" s="1"/>
      <c r="H10" s="1"/>
      <c r="I10" s="1"/>
      <c r="L10" s="1"/>
      <c r="S10" s="1"/>
      <c r="T10" s="1"/>
      <c r="U10" s="1"/>
      <c r="V10" s="1"/>
    </row>
    <row r="11" spans="2:22" x14ac:dyDescent="0.25">
      <c r="B11" s="4" t="s">
        <v>10</v>
      </c>
      <c r="C11" s="1">
        <f>C9/C10</f>
        <v>0.80788758397866567</v>
      </c>
      <c r="D11" s="1">
        <f t="shared" ref="D11" si="1">D9/D10</f>
        <v>1.335479563123003</v>
      </c>
      <c r="E11" s="1">
        <f t="shared" ref="E11" si="2">E9/E10</f>
        <v>0.46237077508168617</v>
      </c>
      <c r="F11" s="1">
        <f t="shared" ref="F11" si="3">F9/F10</f>
        <v>0.34636414737595178</v>
      </c>
      <c r="G11" s="1"/>
      <c r="H11" s="1"/>
      <c r="I11" s="1"/>
      <c r="L11" s="1"/>
      <c r="S11" s="1"/>
      <c r="T11" s="1"/>
      <c r="U11" s="1"/>
      <c r="V11" s="1"/>
    </row>
    <row r="12" spans="2:22" s="1" customFormat="1" x14ac:dyDescent="0.25"/>
    <row r="13" spans="2:22" s="1" customFormat="1" x14ac:dyDescent="0.25"/>
    <row r="14" spans="2:22" s="1" customFormat="1" x14ac:dyDescent="0.25">
      <c r="B14" s="1" t="s">
        <v>4</v>
      </c>
      <c r="C14" s="3">
        <v>6.1</v>
      </c>
      <c r="D14" s="3">
        <v>6.3</v>
      </c>
      <c r="E14" s="3">
        <v>6.5</v>
      </c>
      <c r="F14" s="3">
        <v>6.6</v>
      </c>
    </row>
    <row r="15" spans="2:22" s="1" customFormat="1" x14ac:dyDescent="0.25">
      <c r="B15" s="1" t="s">
        <v>6</v>
      </c>
      <c r="C15" s="1">
        <v>0.54691184424012973</v>
      </c>
      <c r="D15" s="1">
        <v>0.90996813563398071</v>
      </c>
      <c r="E15" s="1">
        <v>0.94024330900243303</v>
      </c>
      <c r="F15" s="1">
        <v>1.3336117093754121</v>
      </c>
    </row>
    <row r="16" spans="2:22" s="1" customFormat="1" x14ac:dyDescent="0.25">
      <c r="C16" s="3">
        <v>6.2</v>
      </c>
      <c r="D16" s="3">
        <v>6.6</v>
      </c>
      <c r="E16" s="3">
        <v>6.7</v>
      </c>
      <c r="F16" s="3">
        <v>6.8</v>
      </c>
      <c r="M16" s="2"/>
    </row>
    <row r="17" spans="2:22" s="1" customFormat="1" x14ac:dyDescent="0.25">
      <c r="B17" s="1" t="s">
        <v>11</v>
      </c>
      <c r="C17" s="1">
        <v>0.80788758397866567</v>
      </c>
      <c r="D17" s="1">
        <v>1.335479563123003</v>
      </c>
      <c r="E17" s="1">
        <v>0.46237077508168617</v>
      </c>
      <c r="F17" s="1">
        <v>0.34636414737595178</v>
      </c>
      <c r="M17" s="2"/>
    </row>
    <row r="18" spans="2:22" s="1" customFormat="1" x14ac:dyDescent="0.25">
      <c r="M18" s="2"/>
    </row>
    <row r="19" spans="2:22" x14ac:dyDescent="0.25">
      <c r="H19" s="1"/>
      <c r="I19" s="1"/>
      <c r="J19" s="1"/>
      <c r="L19" s="1"/>
      <c r="Q19" s="1"/>
      <c r="S19" s="1"/>
      <c r="T19" s="1"/>
      <c r="U19" s="1"/>
      <c r="V19" s="1"/>
    </row>
    <row r="20" spans="2:22" x14ac:dyDescent="0.25">
      <c r="B20" s="2" t="s">
        <v>3</v>
      </c>
      <c r="H20" s="1"/>
      <c r="I20" s="1"/>
      <c r="J20" s="1"/>
      <c r="L20" s="1"/>
    </row>
    <row r="21" spans="2:22" x14ac:dyDescent="0.25">
      <c r="B21" s="3" t="s">
        <v>12</v>
      </c>
      <c r="C21" s="3">
        <v>7.2</v>
      </c>
      <c r="D21" s="3">
        <v>7.4</v>
      </c>
      <c r="E21" s="3">
        <v>7.5</v>
      </c>
      <c r="F21" s="3">
        <v>7.6</v>
      </c>
      <c r="H21" s="1"/>
      <c r="I21" s="1"/>
      <c r="J21" s="1"/>
      <c r="L21" s="1"/>
    </row>
    <row r="22" spans="2:22" x14ac:dyDescent="0.25">
      <c r="B22" s="4" t="s">
        <v>6</v>
      </c>
      <c r="C22" s="2">
        <v>25.204999999999998</v>
      </c>
      <c r="D22" s="2">
        <v>16.898</v>
      </c>
      <c r="E22" s="2">
        <v>37.780999999999999</v>
      </c>
      <c r="F22" s="2">
        <v>39.648000000000003</v>
      </c>
      <c r="H22" s="1"/>
      <c r="I22" s="1"/>
      <c r="J22" s="1"/>
      <c r="L22" s="1"/>
    </row>
    <row r="23" spans="2:22" x14ac:dyDescent="0.25">
      <c r="B23" s="4" t="s">
        <v>0</v>
      </c>
      <c r="C23" s="2">
        <v>45.615000000000002</v>
      </c>
      <c r="D23" s="2">
        <v>44.533999999999999</v>
      </c>
      <c r="E23" s="2">
        <v>42.131</v>
      </c>
      <c r="F23" s="2">
        <v>39.953000000000003</v>
      </c>
      <c r="H23" s="1"/>
      <c r="I23" s="1"/>
      <c r="J23" s="1"/>
      <c r="L23" s="1"/>
    </row>
    <row r="24" spans="2:22" x14ac:dyDescent="0.25">
      <c r="B24" s="4" t="s">
        <v>10</v>
      </c>
      <c r="C24" s="1">
        <f>C22/C23</f>
        <v>0.5525594650882385</v>
      </c>
      <c r="D24" s="1">
        <f t="shared" ref="D24" si="4">D22/D23</f>
        <v>0.37944042753850993</v>
      </c>
      <c r="E24" s="1">
        <f t="shared" ref="E24" si="5">E22/E23</f>
        <v>0.89675061118891075</v>
      </c>
      <c r="F24" s="1">
        <f t="shared" ref="F24" si="6">F22/F23</f>
        <v>0.99236603008535029</v>
      </c>
      <c r="H24" s="1"/>
      <c r="I24" s="1"/>
      <c r="J24" s="1"/>
      <c r="L24" s="1"/>
      <c r="M24" s="1"/>
    </row>
    <row r="25" spans="2:22" x14ac:dyDescent="0.25">
      <c r="B25" s="3" t="s">
        <v>12</v>
      </c>
      <c r="C25" s="3">
        <v>7.3</v>
      </c>
      <c r="D25" s="3">
        <v>7.4</v>
      </c>
      <c r="E25" s="3">
        <v>7.6</v>
      </c>
      <c r="F25" s="3">
        <v>7.8</v>
      </c>
      <c r="H25" s="1"/>
      <c r="I25" s="1"/>
      <c r="J25" s="1"/>
      <c r="L25" s="1"/>
      <c r="M25" s="1"/>
    </row>
    <row r="26" spans="2:22" x14ac:dyDescent="0.25">
      <c r="B26" s="4" t="s">
        <v>9</v>
      </c>
      <c r="C26" s="2">
        <v>28.297999999999998</v>
      </c>
      <c r="D26" s="1">
        <v>33.191000000000003</v>
      </c>
      <c r="E26" s="1">
        <v>41.899000000000001</v>
      </c>
      <c r="F26" s="2">
        <v>40.823999999999998</v>
      </c>
      <c r="H26" s="1"/>
      <c r="I26" s="1"/>
      <c r="J26" s="1"/>
      <c r="L26" s="1"/>
      <c r="M26" s="1"/>
    </row>
    <row r="27" spans="2:22" x14ac:dyDescent="0.25">
      <c r="B27" s="4" t="s">
        <v>1</v>
      </c>
      <c r="C27" s="1">
        <v>37.247</v>
      </c>
      <c r="D27" s="1">
        <v>37.99</v>
      </c>
      <c r="E27" s="2">
        <v>37.619</v>
      </c>
      <c r="F27" s="2">
        <v>40.378999999999998</v>
      </c>
      <c r="H27" s="1"/>
      <c r="I27" s="1"/>
      <c r="J27" s="1"/>
      <c r="L27" s="1"/>
      <c r="M27" s="1"/>
    </row>
    <row r="28" spans="2:22" x14ac:dyDescent="0.25">
      <c r="B28" s="4" t="s">
        <v>10</v>
      </c>
      <c r="C28" s="1">
        <f>C26/C27</f>
        <v>0.75973903938572229</v>
      </c>
      <c r="D28" s="1">
        <f t="shared" ref="D28" si="7">D26/D27</f>
        <v>0.87367728349565676</v>
      </c>
      <c r="E28" s="1">
        <f t="shared" ref="E28" si="8">E26/E27</f>
        <v>1.1137722959142986</v>
      </c>
      <c r="F28" s="1">
        <f t="shared" ref="F28" si="9">F26/F27</f>
        <v>1.0110205800044578</v>
      </c>
      <c r="G28" s="1"/>
      <c r="H28" s="1"/>
    </row>
    <row r="29" spans="2:22" s="1" customFormat="1" x14ac:dyDescent="0.25">
      <c r="I29" s="2"/>
      <c r="J29" s="2"/>
      <c r="L29" s="2"/>
      <c r="M29" s="2"/>
    </row>
    <row r="30" spans="2:22" s="1" customFormat="1" x14ac:dyDescent="0.25">
      <c r="I30" s="2"/>
      <c r="J30" s="2"/>
      <c r="L30" s="2"/>
      <c r="M30" s="2"/>
    </row>
    <row r="31" spans="2:22" s="1" customFormat="1" x14ac:dyDescent="0.25">
      <c r="B31" s="1" t="s">
        <v>5</v>
      </c>
      <c r="C31" s="3">
        <v>7.2</v>
      </c>
      <c r="D31" s="3">
        <v>7.4</v>
      </c>
      <c r="E31" s="3">
        <v>7.5</v>
      </c>
      <c r="F31" s="3">
        <v>7.6</v>
      </c>
      <c r="I31" s="2"/>
      <c r="J31" s="2"/>
      <c r="L31" s="2"/>
      <c r="M31" s="2"/>
    </row>
    <row r="32" spans="2:22" s="1" customFormat="1" x14ac:dyDescent="0.25">
      <c r="B32" s="1" t="s">
        <v>6</v>
      </c>
      <c r="C32" s="1">
        <v>0.5525594650882385</v>
      </c>
      <c r="D32" s="1">
        <v>0.37944042753850993</v>
      </c>
      <c r="E32" s="1">
        <v>0.89675061118891075</v>
      </c>
      <c r="F32" s="1">
        <v>0.99236603008535029</v>
      </c>
    </row>
    <row r="33" spans="2:6" x14ac:dyDescent="0.25">
      <c r="B33" s="1"/>
      <c r="C33" s="3">
        <v>7.3</v>
      </c>
      <c r="D33" s="3">
        <v>7.4</v>
      </c>
      <c r="E33" s="3">
        <v>7.6</v>
      </c>
      <c r="F33" s="3">
        <v>7.8</v>
      </c>
    </row>
    <row r="34" spans="2:6" x14ac:dyDescent="0.25">
      <c r="B34" s="1" t="s">
        <v>11</v>
      </c>
      <c r="C34" s="1">
        <v>0.75973903938572229</v>
      </c>
      <c r="D34" s="1">
        <v>0.87367728349565676</v>
      </c>
      <c r="E34" s="1">
        <v>1.1137722959142986</v>
      </c>
      <c r="F34" s="1">
        <v>1.0110205800044578</v>
      </c>
    </row>
    <row r="37" spans="2:6" x14ac:dyDescent="0.25">
      <c r="B37" s="2" t="s">
        <v>3</v>
      </c>
    </row>
    <row r="38" spans="2:6" x14ac:dyDescent="0.25">
      <c r="B38" s="3" t="s">
        <v>13</v>
      </c>
      <c r="C38" s="3">
        <v>7.1</v>
      </c>
      <c r="D38" s="3">
        <v>7.3</v>
      </c>
      <c r="E38" s="3">
        <v>7.7</v>
      </c>
      <c r="F38" s="3">
        <v>7.8</v>
      </c>
    </row>
    <row r="39" spans="2:6" x14ac:dyDescent="0.25">
      <c r="B39" s="4" t="s">
        <v>6</v>
      </c>
      <c r="C39" s="2">
        <v>2.0609999999999999</v>
      </c>
      <c r="D39" s="2">
        <v>15.526999999999999</v>
      </c>
      <c r="E39" s="2">
        <v>26.995999999999999</v>
      </c>
      <c r="F39" s="2">
        <v>36.546999999999997</v>
      </c>
    </row>
    <row r="40" spans="2:6" x14ac:dyDescent="0.25">
      <c r="B40" s="4" t="s">
        <v>0</v>
      </c>
      <c r="C40" s="2">
        <v>6.5869999999999997</v>
      </c>
      <c r="D40" s="2">
        <v>33.393999999999998</v>
      </c>
      <c r="E40" s="2">
        <v>43.564</v>
      </c>
      <c r="F40" s="2">
        <v>40.284999999999997</v>
      </c>
    </row>
    <row r="41" spans="2:6" x14ac:dyDescent="0.25">
      <c r="B41" s="4" t="s">
        <v>10</v>
      </c>
      <c r="C41" s="1">
        <f>C39/C40</f>
        <v>0.3128890238348262</v>
      </c>
      <c r="D41" s="1">
        <f t="shared" ref="D41" si="10">D39/D40</f>
        <v>0.46496376594597832</v>
      </c>
      <c r="E41" s="1">
        <f t="shared" ref="E41" si="11">E39/E40</f>
        <v>0.6196859792489211</v>
      </c>
      <c r="F41" s="1">
        <f t="shared" ref="F41" si="12">F39/F40</f>
        <v>0.90721112076455257</v>
      </c>
    </row>
    <row r="42" spans="2:6" x14ac:dyDescent="0.25">
      <c r="B42" s="3" t="s">
        <v>13</v>
      </c>
      <c r="C42" s="3">
        <v>7.1</v>
      </c>
      <c r="D42" s="3">
        <v>7.2</v>
      </c>
      <c r="E42" s="3">
        <v>7.5</v>
      </c>
      <c r="F42" s="3">
        <v>7.7</v>
      </c>
    </row>
    <row r="43" spans="2:6" x14ac:dyDescent="0.25">
      <c r="B43" s="4" t="s">
        <v>9</v>
      </c>
      <c r="C43" s="2">
        <v>16.997</v>
      </c>
      <c r="D43" s="1">
        <v>17.259</v>
      </c>
      <c r="E43" s="1">
        <v>16.16</v>
      </c>
      <c r="F43" s="1">
        <v>10.926</v>
      </c>
    </row>
    <row r="44" spans="2:6" x14ac:dyDescent="0.25">
      <c r="B44" s="4" t="s">
        <v>1</v>
      </c>
      <c r="C44" s="2">
        <v>37.197000000000003</v>
      </c>
      <c r="D44" s="1">
        <v>32.566000000000003</v>
      </c>
      <c r="E44" s="1">
        <v>41.969000000000001</v>
      </c>
      <c r="F44" s="1">
        <v>36.115000000000002</v>
      </c>
    </row>
    <row r="45" spans="2:6" x14ac:dyDescent="0.25">
      <c r="B45" s="4" t="s">
        <v>10</v>
      </c>
      <c r="C45" s="1">
        <f>C43/C44</f>
        <v>0.45694545259026265</v>
      </c>
      <c r="D45" s="1">
        <f t="shared" ref="D45" si="13">D43/D44</f>
        <v>0.52996990726524595</v>
      </c>
      <c r="E45" s="1">
        <f t="shared" ref="E45" si="14">E43/E44</f>
        <v>0.38504610545879103</v>
      </c>
      <c r="F45" s="1">
        <f t="shared" ref="F45" si="15">F43/F44</f>
        <v>0.30253357330748998</v>
      </c>
    </row>
    <row r="46" spans="2:6" s="1" customFormat="1" x14ac:dyDescent="0.25"/>
    <row r="47" spans="2:6" s="1" customFormat="1" x14ac:dyDescent="0.25">
      <c r="B47" s="1" t="s">
        <v>5</v>
      </c>
      <c r="C47" s="3">
        <v>7.1</v>
      </c>
      <c r="D47" s="3">
        <v>7.3</v>
      </c>
      <c r="E47" s="3">
        <v>7.7</v>
      </c>
      <c r="F47" s="3">
        <v>7.8</v>
      </c>
    </row>
    <row r="48" spans="2:6" s="1" customFormat="1" x14ac:dyDescent="0.25">
      <c r="B48" s="1" t="s">
        <v>6</v>
      </c>
      <c r="C48" s="1">
        <v>0.3128890238348262</v>
      </c>
      <c r="D48" s="1">
        <v>0.46496376594597832</v>
      </c>
      <c r="E48" s="1">
        <v>0.6196859792489211</v>
      </c>
      <c r="F48" s="1">
        <v>0.90721112076455257</v>
      </c>
    </row>
    <row r="49" spans="2:6" s="1" customFormat="1" x14ac:dyDescent="0.25">
      <c r="C49" s="3">
        <v>7.1</v>
      </c>
      <c r="D49" s="3">
        <v>7.2</v>
      </c>
      <c r="E49" s="3">
        <v>7.5</v>
      </c>
      <c r="F49" s="3">
        <v>7.7</v>
      </c>
    </row>
    <row r="50" spans="2:6" s="1" customFormat="1" x14ac:dyDescent="0.25">
      <c r="B50" s="1" t="s">
        <v>11</v>
      </c>
      <c r="C50" s="1">
        <v>0.45694545259026265</v>
      </c>
      <c r="D50" s="1">
        <v>0.52996990726524595</v>
      </c>
      <c r="E50" s="1">
        <v>0.38504610545879103</v>
      </c>
      <c r="F50" s="1">
        <v>0.30253357330748998</v>
      </c>
    </row>
    <row r="51" spans="2:6" s="1" customFormat="1" x14ac:dyDescent="0.25"/>
    <row r="52" spans="2:6" s="1" customFormat="1" x14ac:dyDescent="0.25"/>
    <row r="53" spans="2:6" s="1" customFormat="1" x14ac:dyDescent="0.25">
      <c r="B53" s="2" t="s">
        <v>14</v>
      </c>
      <c r="C53" s="2"/>
      <c r="D53" s="2"/>
      <c r="E53" s="2"/>
      <c r="F53" s="2"/>
    </row>
    <row r="54" spans="2:6" s="1" customFormat="1" x14ac:dyDescent="0.25">
      <c r="B54" s="3" t="s">
        <v>15</v>
      </c>
      <c r="C54" s="3">
        <v>8.1</v>
      </c>
      <c r="D54" s="3">
        <v>8.1999999999999993</v>
      </c>
      <c r="E54" s="3">
        <v>8.3000000000000007</v>
      </c>
      <c r="F54" s="3">
        <v>8.4</v>
      </c>
    </row>
    <row r="55" spans="2:6" s="1" customFormat="1" x14ac:dyDescent="0.25">
      <c r="B55" s="4" t="s">
        <v>6</v>
      </c>
      <c r="C55" s="1">
        <v>8204.5349999999999</v>
      </c>
      <c r="D55" s="1">
        <v>14177.094999999999</v>
      </c>
      <c r="E55" s="1">
        <v>17960.692999999999</v>
      </c>
      <c r="F55" s="1">
        <v>12939.48</v>
      </c>
    </row>
    <row r="56" spans="2:6" s="1" customFormat="1" x14ac:dyDescent="0.25">
      <c r="B56" s="4" t="s">
        <v>0</v>
      </c>
      <c r="C56" s="2">
        <v>42124.074999999997</v>
      </c>
      <c r="D56" s="2">
        <v>41185.038</v>
      </c>
      <c r="E56" s="2">
        <v>42876.038999999997</v>
      </c>
      <c r="F56" s="2">
        <v>48393.597000000002</v>
      </c>
    </row>
    <row r="57" spans="2:6" s="1" customFormat="1" x14ac:dyDescent="0.25">
      <c r="B57" s="4" t="s">
        <v>10</v>
      </c>
      <c r="C57" s="1">
        <f>C55/C56</f>
        <v>0.19477068635928504</v>
      </c>
      <c r="D57" s="1">
        <f t="shared" ref="D57:F57" si="16">D55/D56</f>
        <v>0.34422925626534567</v>
      </c>
      <c r="E57" s="1">
        <f t="shared" si="16"/>
        <v>0.41889814028763245</v>
      </c>
      <c r="F57" s="1">
        <f t="shared" si="16"/>
        <v>0.26738000070546519</v>
      </c>
    </row>
    <row r="58" spans="2:6" x14ac:dyDescent="0.25">
      <c r="B58" s="3" t="s">
        <v>15</v>
      </c>
      <c r="C58" s="3">
        <v>8.1</v>
      </c>
      <c r="D58" s="3">
        <v>8.1999999999999993</v>
      </c>
      <c r="E58" s="3">
        <v>8.3000000000000007</v>
      </c>
      <c r="F58" s="3">
        <v>8.4</v>
      </c>
    </row>
    <row r="59" spans="2:6" x14ac:dyDescent="0.25">
      <c r="B59" s="4" t="s">
        <v>9</v>
      </c>
      <c r="C59" s="1">
        <v>8204.5349999999999</v>
      </c>
      <c r="D59" s="1">
        <v>14177.094999999999</v>
      </c>
      <c r="E59" s="1">
        <v>17960.692999999999</v>
      </c>
      <c r="F59" s="1">
        <v>12939.48</v>
      </c>
    </row>
    <row r="60" spans="2:6" x14ac:dyDescent="0.25">
      <c r="B60" s="4" t="s">
        <v>1</v>
      </c>
      <c r="C60" s="2">
        <v>35344.593000000001</v>
      </c>
      <c r="D60" s="2">
        <v>39071.847000000002</v>
      </c>
      <c r="E60" s="2">
        <v>34430.277999999998</v>
      </c>
      <c r="F60" s="2">
        <v>34904.031000000003</v>
      </c>
    </row>
    <row r="61" spans="2:6" x14ac:dyDescent="0.25">
      <c r="B61" s="4" t="s">
        <v>10</v>
      </c>
      <c r="C61" s="1">
        <f>C59/C60</f>
        <v>0.23212984797985931</v>
      </c>
      <c r="D61" s="1">
        <f t="shared" ref="D61:F61" si="17">D59/D60</f>
        <v>0.36284680885446746</v>
      </c>
      <c r="E61" s="1">
        <f t="shared" si="17"/>
        <v>0.52165402207905498</v>
      </c>
      <c r="F61" s="1">
        <f t="shared" si="17"/>
        <v>0.3707159210350231</v>
      </c>
    </row>
    <row r="64" spans="2:6" x14ac:dyDescent="0.25">
      <c r="B64" s="1" t="s">
        <v>16</v>
      </c>
      <c r="C64" s="3">
        <v>8.1</v>
      </c>
      <c r="D64" s="3">
        <v>8.1999999999999993</v>
      </c>
      <c r="E64" s="3">
        <v>8.3000000000000007</v>
      </c>
      <c r="F64" s="3">
        <v>8.4</v>
      </c>
    </row>
    <row r="65" spans="2:6" x14ac:dyDescent="0.25">
      <c r="B65" s="1" t="s">
        <v>6</v>
      </c>
      <c r="C65" s="1">
        <v>0.19477068635928504</v>
      </c>
      <c r="D65" s="1">
        <v>0.34422925626534567</v>
      </c>
      <c r="E65" s="1">
        <v>0.41889814028763245</v>
      </c>
      <c r="F65" s="1">
        <v>0.26738000070546519</v>
      </c>
    </row>
    <row r="66" spans="2:6" x14ac:dyDescent="0.25">
      <c r="B66" s="1"/>
      <c r="C66" s="3">
        <v>8.1</v>
      </c>
      <c r="D66" s="3">
        <v>8.1999999999999993</v>
      </c>
      <c r="E66" s="3">
        <v>8.3000000000000007</v>
      </c>
      <c r="F66" s="3">
        <v>8.4</v>
      </c>
    </row>
    <row r="67" spans="2:6" x14ac:dyDescent="0.25">
      <c r="B67" s="1" t="s">
        <v>11</v>
      </c>
      <c r="C67" s="1">
        <v>0.23212984797985931</v>
      </c>
      <c r="D67" s="1">
        <v>0.36284680885446746</v>
      </c>
      <c r="E67" s="1">
        <v>0.52165402207905498</v>
      </c>
      <c r="F67" s="1">
        <v>0.3707159210350231</v>
      </c>
    </row>
    <row r="70" spans="2:6" x14ac:dyDescent="0.25">
      <c r="B70" s="2" t="s">
        <v>17</v>
      </c>
    </row>
    <row r="71" spans="2:6" x14ac:dyDescent="0.25">
      <c r="B71" s="3" t="s">
        <v>15</v>
      </c>
      <c r="C71" s="3">
        <v>8.5</v>
      </c>
      <c r="D71" s="3">
        <v>8.6</v>
      </c>
      <c r="E71" s="3">
        <v>8.6999999999999993</v>
      </c>
      <c r="F71" s="3">
        <v>9.1</v>
      </c>
    </row>
    <row r="72" spans="2:6" x14ac:dyDescent="0.25">
      <c r="B72" s="4" t="s">
        <v>6</v>
      </c>
      <c r="C72" s="2">
        <v>19333.174999999999</v>
      </c>
      <c r="D72" s="2">
        <v>13338.144</v>
      </c>
      <c r="E72" s="2">
        <v>8921.8799999999992</v>
      </c>
      <c r="F72" s="2">
        <v>10670.553</v>
      </c>
    </row>
    <row r="73" spans="2:6" x14ac:dyDescent="0.25">
      <c r="B73" s="4" t="s">
        <v>0</v>
      </c>
      <c r="C73" s="2">
        <v>14211.459000000001</v>
      </c>
      <c r="D73" s="2">
        <v>21390.355</v>
      </c>
      <c r="E73" s="2">
        <v>18465.634999999998</v>
      </c>
      <c r="F73" s="2">
        <v>18900.077000000001</v>
      </c>
    </row>
    <row r="74" spans="2:6" x14ac:dyDescent="0.25">
      <c r="B74" s="4" t="s">
        <v>10</v>
      </c>
      <c r="C74" s="1">
        <f>C72/C73</f>
        <v>1.3603933980318277</v>
      </c>
      <c r="D74" s="1">
        <f t="shared" ref="D74:F74" si="18">D72/D73</f>
        <v>0.62355879554126148</v>
      </c>
      <c r="E74" s="1">
        <f t="shared" si="18"/>
        <v>0.48316128852324874</v>
      </c>
      <c r="F74" s="1">
        <f t="shared" si="18"/>
        <v>0.564577223680094</v>
      </c>
    </row>
    <row r="75" spans="2:6" x14ac:dyDescent="0.25">
      <c r="B75" s="3" t="s">
        <v>15</v>
      </c>
      <c r="C75" s="3">
        <v>8.5</v>
      </c>
      <c r="D75" s="3">
        <v>8.6</v>
      </c>
      <c r="E75" s="3">
        <v>8.6999999999999993</v>
      </c>
      <c r="F75" s="3">
        <v>9.1</v>
      </c>
    </row>
    <row r="76" spans="2:6" x14ac:dyDescent="0.25">
      <c r="B76" s="4" t="s">
        <v>9</v>
      </c>
      <c r="C76" s="2">
        <v>6552.8940000000002</v>
      </c>
      <c r="D76" s="2">
        <v>5375.5159999999996</v>
      </c>
      <c r="E76" s="2">
        <v>2820.65</v>
      </c>
      <c r="F76" s="2">
        <v>1284.5940000000001</v>
      </c>
    </row>
    <row r="77" spans="2:6" x14ac:dyDescent="0.25">
      <c r="B77" s="4" t="s">
        <v>1</v>
      </c>
      <c r="C77" s="2">
        <v>14211.459000000001</v>
      </c>
      <c r="D77" s="2">
        <v>21390.355</v>
      </c>
      <c r="E77" s="2">
        <v>18465.634999999998</v>
      </c>
      <c r="F77" s="2">
        <v>18900.077000000001</v>
      </c>
    </row>
    <row r="78" spans="2:6" x14ac:dyDescent="0.25">
      <c r="B78" s="4" t="s">
        <v>10</v>
      </c>
      <c r="C78" s="1">
        <f>C76/C77</f>
        <v>0.461099314292783</v>
      </c>
      <c r="D78" s="1">
        <f t="shared" ref="D78:F78" si="19">D76/D77</f>
        <v>0.25130560011743608</v>
      </c>
      <c r="E78" s="1">
        <f t="shared" si="19"/>
        <v>0.15275131345334186</v>
      </c>
      <c r="F78" s="1">
        <f t="shared" si="19"/>
        <v>6.7967659602656647E-2</v>
      </c>
    </row>
    <row r="81" spans="2:22" x14ac:dyDescent="0.25">
      <c r="B81" s="1" t="s">
        <v>18</v>
      </c>
      <c r="C81" s="3">
        <v>8.5</v>
      </c>
      <c r="D81" s="3">
        <v>8.6</v>
      </c>
      <c r="E81" s="3">
        <v>8.6999999999999993</v>
      </c>
      <c r="F81" s="3">
        <v>9.1</v>
      </c>
    </row>
    <row r="82" spans="2:22" x14ac:dyDescent="0.25">
      <c r="B82" s="1" t="s">
        <v>6</v>
      </c>
      <c r="C82" s="1">
        <v>1.3603933980318277</v>
      </c>
      <c r="D82" s="1">
        <v>0.62355879554126148</v>
      </c>
      <c r="E82" s="1">
        <v>0.48316128852324874</v>
      </c>
      <c r="F82" s="1">
        <v>0.564577223680094</v>
      </c>
    </row>
    <row r="83" spans="2:22" x14ac:dyDescent="0.25">
      <c r="B83" s="1"/>
      <c r="C83" s="3">
        <v>8.5</v>
      </c>
      <c r="D83" s="3">
        <v>8.6</v>
      </c>
      <c r="E83" s="3">
        <v>8.6999999999999993</v>
      </c>
      <c r="F83" s="3">
        <v>9.1</v>
      </c>
    </row>
    <row r="84" spans="2:22" x14ac:dyDescent="0.25">
      <c r="B84" s="1" t="s">
        <v>11</v>
      </c>
      <c r="C84" s="1">
        <v>0.461099314292783</v>
      </c>
      <c r="D84" s="1">
        <v>0.25130560011743608</v>
      </c>
      <c r="E84" s="1">
        <v>0.15275131345334186</v>
      </c>
      <c r="F84" s="1">
        <v>6.7967659602656647E-2</v>
      </c>
    </row>
    <row r="85" spans="2:22" x14ac:dyDescent="0.25">
      <c r="B85" s="1"/>
      <c r="C85" s="1"/>
      <c r="D85" s="1"/>
      <c r="E85" s="1"/>
      <c r="F85" s="1"/>
    </row>
    <row r="87" spans="2:22" x14ac:dyDescent="0.25">
      <c r="C87" s="3">
        <v>6.1</v>
      </c>
      <c r="D87" s="3">
        <v>6.3</v>
      </c>
      <c r="E87" s="3">
        <v>6.5</v>
      </c>
      <c r="F87" s="3">
        <v>6.6</v>
      </c>
      <c r="G87" s="3">
        <v>7.2</v>
      </c>
      <c r="H87" s="3">
        <v>7.4</v>
      </c>
      <c r="I87" s="3">
        <v>7.5</v>
      </c>
      <c r="J87" s="3">
        <v>7.6</v>
      </c>
      <c r="K87" s="3">
        <v>7.1</v>
      </c>
      <c r="L87" s="3">
        <v>7.3</v>
      </c>
      <c r="M87" s="3">
        <v>7.7</v>
      </c>
      <c r="N87" s="3">
        <v>7.8</v>
      </c>
      <c r="O87" s="3">
        <v>8.1</v>
      </c>
      <c r="P87" s="3">
        <v>8.1999999999999993</v>
      </c>
      <c r="Q87" s="3">
        <v>8.3000000000000007</v>
      </c>
      <c r="R87" s="3">
        <v>8.4</v>
      </c>
      <c r="S87" s="3">
        <v>8.5</v>
      </c>
      <c r="T87" s="3">
        <v>8.6</v>
      </c>
      <c r="U87" s="3">
        <v>8.6999999999999993</v>
      </c>
      <c r="V87" s="3">
        <v>9.1</v>
      </c>
    </row>
    <row r="88" spans="2:22" x14ac:dyDescent="0.25">
      <c r="B88" s="1" t="s">
        <v>6</v>
      </c>
      <c r="C88" s="2">
        <v>0.54691184424012973</v>
      </c>
      <c r="D88" s="2">
        <v>0.90996813563398071</v>
      </c>
      <c r="E88" s="2">
        <v>0.94024330900243303</v>
      </c>
      <c r="F88" s="2">
        <v>1.3336117093754121</v>
      </c>
      <c r="G88" s="1">
        <v>0.5525594650882385</v>
      </c>
      <c r="H88" s="1">
        <v>0.37944042753850993</v>
      </c>
      <c r="I88" s="1">
        <v>0.89675061118891075</v>
      </c>
      <c r="J88" s="1">
        <v>0.99236603008535029</v>
      </c>
      <c r="K88" s="1">
        <v>0.3128890238348262</v>
      </c>
      <c r="L88" s="1">
        <v>0.46496376594597832</v>
      </c>
      <c r="M88" s="1">
        <v>0.6196859792489211</v>
      </c>
      <c r="N88" s="1">
        <v>0.90721112076455257</v>
      </c>
      <c r="O88" s="1">
        <v>0.19477068635928504</v>
      </c>
      <c r="P88" s="1">
        <v>0.34422925626534567</v>
      </c>
      <c r="Q88" s="1">
        <v>0.41889814028763245</v>
      </c>
      <c r="R88" s="1">
        <v>0.26738000070546519</v>
      </c>
      <c r="S88" s="1">
        <v>1.3603933980318277</v>
      </c>
      <c r="T88" s="1">
        <v>0.62355879554126148</v>
      </c>
      <c r="U88" s="1">
        <v>0.48316128852324874</v>
      </c>
      <c r="V88" s="1">
        <v>0.564577223680094</v>
      </c>
    </row>
    <row r="89" spans="2:22" x14ac:dyDescent="0.25">
      <c r="B89" s="1"/>
      <c r="C89" s="3">
        <v>6.2</v>
      </c>
      <c r="D89" s="3">
        <v>6.6</v>
      </c>
      <c r="E89" s="3">
        <v>6.7</v>
      </c>
      <c r="F89" s="3">
        <v>6.8</v>
      </c>
      <c r="G89" s="3">
        <v>7.3</v>
      </c>
      <c r="H89" s="3">
        <v>7.4</v>
      </c>
      <c r="I89" s="3">
        <v>7.6</v>
      </c>
      <c r="J89" s="3">
        <v>7.8</v>
      </c>
      <c r="K89" s="3">
        <v>7.1</v>
      </c>
      <c r="L89" s="3">
        <v>7.2</v>
      </c>
      <c r="M89" s="3">
        <v>7.5</v>
      </c>
      <c r="N89" s="3">
        <v>7.7</v>
      </c>
      <c r="O89" s="3">
        <v>8.1</v>
      </c>
      <c r="P89" s="3">
        <v>8.1999999999999993</v>
      </c>
      <c r="Q89" s="3">
        <v>8.3000000000000007</v>
      </c>
      <c r="R89" s="3">
        <v>8.4</v>
      </c>
      <c r="S89" s="3">
        <v>8.5</v>
      </c>
      <c r="T89" s="3">
        <v>8.6</v>
      </c>
      <c r="U89" s="3">
        <v>8.6999999999999993</v>
      </c>
      <c r="V89" s="3">
        <v>9.1</v>
      </c>
    </row>
    <row r="90" spans="2:22" x14ac:dyDescent="0.25">
      <c r="B90" s="1" t="s">
        <v>11</v>
      </c>
      <c r="C90" s="2">
        <v>0.80788758397866567</v>
      </c>
      <c r="D90" s="2">
        <v>1.335479563123003</v>
      </c>
      <c r="E90" s="2">
        <v>0.46237077508168617</v>
      </c>
      <c r="F90" s="2">
        <v>0.34636414737595178</v>
      </c>
      <c r="G90" s="1">
        <v>0.75973903938572229</v>
      </c>
      <c r="H90" s="1">
        <v>0.87367728349565676</v>
      </c>
      <c r="I90" s="1">
        <v>1.1137722959142986</v>
      </c>
      <c r="J90" s="1">
        <v>1.0110205800044578</v>
      </c>
      <c r="K90" s="1">
        <v>0.45694545259026265</v>
      </c>
      <c r="L90" s="1">
        <v>0.52996990726524595</v>
      </c>
      <c r="M90" s="1">
        <v>0.38504610545879103</v>
      </c>
      <c r="N90" s="1">
        <v>0.30253357330748998</v>
      </c>
      <c r="O90" s="1">
        <v>0.23212984797985931</v>
      </c>
      <c r="P90" s="1">
        <v>0.36284680885446746</v>
      </c>
      <c r="Q90" s="1">
        <v>0.52165402207905498</v>
      </c>
      <c r="R90" s="1">
        <v>0.3707159210350231</v>
      </c>
      <c r="S90" s="1">
        <v>0.461099314292783</v>
      </c>
      <c r="T90" s="1">
        <v>0.25130560011743608</v>
      </c>
      <c r="U90" s="1">
        <v>0.15275131345334186</v>
      </c>
      <c r="V90" s="1">
        <v>6.7967659602656647E-2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Luxembourg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Gemma GOMEZ GIRO</dc:creator>
  <cp:lastModifiedBy>Gemma GOMEZ GIRO</cp:lastModifiedBy>
  <dcterms:created xsi:type="dcterms:W3CDTF">2017-10-12T12:10:57Z</dcterms:created>
  <dcterms:modified xsi:type="dcterms:W3CDTF">2018-05-31T15:40:10Z</dcterms:modified>
</cp:coreProperties>
</file>