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xPD_Project\Results\Seahorse\20210623_AxPD11_35D\"/>
    </mc:Choice>
  </mc:AlternateContent>
  <xr:revisionPtr revIDLastSave="0" documentId="8_{65278B88-A543-4BE2-BCCC-C803E80F81B0}" xr6:coauthVersionLast="47" xr6:coauthVersionMax="47" xr10:uidLastSave="{00000000-0000-0000-0000-000000000000}"/>
  <bookViews>
    <workbookView xWindow="-120" yWindow="-120" windowWidth="29040" windowHeight="15840" xr2:uid="{974D2CF8-EB83-4BCB-924C-39AA9004188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7" i="1" l="1"/>
  <c r="H126" i="1"/>
  <c r="H125" i="1"/>
  <c r="H124" i="1"/>
  <c r="H123" i="1"/>
  <c r="H122" i="1"/>
  <c r="H121" i="1"/>
  <c r="H120" i="1"/>
  <c r="H119" i="1"/>
  <c r="H118" i="1"/>
  <c r="H117" i="1"/>
  <c r="H116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5" i="1"/>
  <c r="H94" i="1"/>
  <c r="H93" i="1"/>
  <c r="H92" i="1"/>
  <c r="H91" i="1"/>
  <c r="H90" i="1"/>
  <c r="H89" i="1"/>
  <c r="H88" i="1"/>
  <c r="H87" i="1"/>
  <c r="H86" i="1"/>
  <c r="H85" i="1"/>
  <c r="H84" i="1"/>
  <c r="H79" i="1"/>
  <c r="H78" i="1"/>
  <c r="H77" i="1"/>
  <c r="H76" i="1"/>
  <c r="H75" i="1"/>
  <c r="H74" i="1"/>
  <c r="H73" i="1"/>
  <c r="H72" i="1"/>
  <c r="H71" i="1"/>
  <c r="H70" i="1"/>
  <c r="H69" i="1"/>
  <c r="H68" i="1"/>
  <c r="H63" i="1"/>
  <c r="H62" i="1"/>
  <c r="H61" i="1"/>
  <c r="H60" i="1"/>
  <c r="H59" i="1"/>
  <c r="H58" i="1"/>
  <c r="H57" i="1"/>
  <c r="H56" i="1"/>
  <c r="H55" i="1"/>
  <c r="H54" i="1"/>
  <c r="H53" i="1"/>
  <c r="H52" i="1"/>
  <c r="H47" i="1"/>
  <c r="H46" i="1"/>
  <c r="H45" i="1"/>
  <c r="H44" i="1"/>
  <c r="H43" i="1"/>
  <c r="H42" i="1"/>
  <c r="H41" i="1"/>
  <c r="H40" i="1"/>
  <c r="H39" i="1"/>
  <c r="H38" i="1"/>
  <c r="H37" i="1"/>
  <c r="H36" i="1"/>
  <c r="H31" i="1"/>
  <c r="H30" i="1"/>
  <c r="H29" i="1"/>
  <c r="H28" i="1"/>
  <c r="H27" i="1"/>
  <c r="H26" i="1"/>
  <c r="H25" i="1"/>
  <c r="H24" i="1"/>
  <c r="H23" i="1"/>
  <c r="H22" i="1"/>
  <c r="H21" i="1"/>
  <c r="H20" i="1"/>
  <c r="H5" i="1"/>
  <c r="H6" i="1"/>
  <c r="H7" i="1"/>
  <c r="H8" i="1"/>
  <c r="H9" i="1"/>
  <c r="H10" i="1"/>
  <c r="H11" i="1"/>
  <c r="H12" i="1"/>
  <c r="H13" i="1"/>
  <c r="H14" i="1"/>
  <c r="H15" i="1"/>
  <c r="H4" i="1"/>
</calcChain>
</file>

<file path=xl/sharedStrings.xml><?xml version="1.0" encoding="utf-8"?>
<sst xmlns="http://schemas.openxmlformats.org/spreadsheetml/2006/main" count="65" uniqueCount="15">
  <si>
    <t>Group Name: WT 18075</t>
  </si>
  <si>
    <t>Measurement</t>
  </si>
  <si>
    <t>Time (min)</t>
  </si>
  <si>
    <t>OCR
(pmol/min)</t>
  </si>
  <si>
    <t>StDev</t>
  </si>
  <si>
    <t>ECAR
(mpH/min)</t>
  </si>
  <si>
    <t>Group Name: WT 580</t>
  </si>
  <si>
    <t>Group Name: WT 581</t>
  </si>
  <si>
    <t>Group Name: Miro1 R272Q</t>
  </si>
  <si>
    <t>Group Name: Miro1 R272Q GC</t>
  </si>
  <si>
    <t>Group Name: Miro1 R450C</t>
  </si>
  <si>
    <t>Group Name: Miro1 R450C GC10</t>
  </si>
  <si>
    <t>Group Name: Miro1 R450C GC6</t>
  </si>
  <si>
    <t>OCR/ECAR Ration</t>
  </si>
  <si>
    <r>
      <t>OCR/ECAR ratio, which is a qualitative measurement of. the relative utilization of mitochondrial (oxidative) versus. glycolytic pathways for energy production. The higher the. ratio, </t>
    </r>
    <r>
      <rPr>
        <b/>
        <sz val="12"/>
        <color rgb="FF202124"/>
        <rFont val="Arial"/>
        <family val="2"/>
      </rPr>
      <t>the more oxidative</t>
    </r>
    <r>
      <rPr>
        <sz val="12"/>
        <color rgb="FF202124"/>
        <rFont val="Arial"/>
        <family val="2"/>
      </rPr>
      <t>; the lower, the more glycolytic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</si>
</sst>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02124"/>
      <name val="Arial"/>
      <family val="2"/>
    </font>
    <font>
      <b/>
      <sz val="12"/>
      <color rgb="FF20212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</fills>
  <borders count="13">
    <border>
      <left/>
      <right/>
      <top/>
      <bottom/>
      <diagonal/>
    </border>
    <border>
      <left style="medium">
        <color rgb="FF1F497D"/>
      </left>
      <right/>
      <top style="medium">
        <color rgb="FF1F497D"/>
      </top>
      <bottom/>
      <diagonal/>
    </border>
    <border>
      <left style="medium">
        <color rgb="FF1F497D"/>
      </left>
      <right style="thin">
        <color rgb="FF4F81BD"/>
      </right>
      <top style="medium">
        <color rgb="FF1F497D"/>
      </top>
      <bottom/>
      <diagonal/>
    </border>
    <border>
      <left/>
      <right/>
      <top style="medium">
        <color rgb="FF1F497D"/>
      </top>
      <bottom/>
      <diagonal/>
    </border>
    <border>
      <left/>
      <right style="medium">
        <color rgb="FF1F497D"/>
      </right>
      <top style="medium">
        <color rgb="FF1F497D"/>
      </top>
      <bottom/>
      <diagonal/>
    </border>
    <border>
      <left style="medium">
        <color rgb="FF1F497D"/>
      </left>
      <right style="medium">
        <color rgb="FF1F497D"/>
      </right>
      <top style="medium">
        <color rgb="FF1F497D"/>
      </top>
      <bottom/>
      <diagonal/>
    </border>
    <border>
      <left/>
      <right style="thin">
        <color rgb="FF4F81BD"/>
      </right>
      <top style="medium">
        <color rgb="FF1F497D"/>
      </top>
      <bottom/>
      <diagonal/>
    </border>
    <border>
      <left style="medium">
        <color rgb="FF1F497D"/>
      </left>
      <right style="medium">
        <color rgb="FF1F497D"/>
      </right>
      <top style="thin">
        <color rgb="FF4F81BD"/>
      </top>
      <bottom/>
      <diagonal/>
    </border>
    <border>
      <left/>
      <right style="medium">
        <color rgb="FF1F497D"/>
      </right>
      <top style="thin">
        <color rgb="FF4F81BD"/>
      </top>
      <bottom/>
      <diagonal/>
    </border>
    <border>
      <left/>
      <right style="thin">
        <color rgb="FF4F81BD"/>
      </right>
      <top style="thin">
        <color rgb="FF4F81BD"/>
      </top>
      <bottom/>
      <diagonal/>
    </border>
    <border>
      <left style="medium">
        <color rgb="FF1F497D"/>
      </left>
      <right style="medium">
        <color rgb="FF1F497D"/>
      </right>
      <top style="thin">
        <color rgb="FF4F81BD"/>
      </top>
      <bottom style="medium">
        <color rgb="FF1F497D"/>
      </bottom>
      <diagonal/>
    </border>
    <border>
      <left/>
      <right style="medium">
        <color rgb="FF1F497D"/>
      </right>
      <top style="thin">
        <color rgb="FF4F81BD"/>
      </top>
      <bottom style="medium">
        <color rgb="FF1F497D"/>
      </bottom>
      <diagonal/>
    </border>
    <border>
      <left/>
      <right style="thin">
        <color rgb="FF4F81BD"/>
      </right>
      <top style="thin">
        <color rgb="FF4F81BD"/>
      </top>
      <bottom style="medium">
        <color rgb="FF1F497D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1" fillId="0" borderId="0" xfId="0" applyNumberFormat="1" applyFont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OCR/ECAR ratio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18075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Sheet1!$B$4:$B$15</c:f>
              <c:numCache>
                <c:formatCode>#0.0</c:formatCode>
                <c:ptCount val="12"/>
                <c:pt idx="0">
                  <c:v>1.3201255066666699</c:v>
                </c:pt>
                <c:pt idx="1">
                  <c:v>7.8563052433333302</c:v>
                </c:pt>
                <c:pt idx="2">
                  <c:v>14.39396251</c:v>
                </c:pt>
                <c:pt idx="3">
                  <c:v>22.090158523333301</c:v>
                </c:pt>
                <c:pt idx="4">
                  <c:v>29.682225304999999</c:v>
                </c:pt>
                <c:pt idx="5">
                  <c:v>37.263558931666701</c:v>
                </c:pt>
                <c:pt idx="6">
                  <c:v>44.984206416666702</c:v>
                </c:pt>
                <c:pt idx="7">
                  <c:v>52.570096120000002</c:v>
                </c:pt>
                <c:pt idx="8">
                  <c:v>60.1611928033333</c:v>
                </c:pt>
                <c:pt idx="9">
                  <c:v>67.929420454999999</c:v>
                </c:pt>
                <c:pt idx="10">
                  <c:v>75.518200338333301</c:v>
                </c:pt>
                <c:pt idx="11">
                  <c:v>83.110230625</c:v>
                </c:pt>
              </c:numCache>
            </c:numRef>
          </c:xVal>
          <c:yVal>
            <c:numRef>
              <c:f>Sheet1!$H$4:$H$15</c:f>
              <c:numCache>
                <c:formatCode>General</c:formatCode>
                <c:ptCount val="12"/>
                <c:pt idx="0">
                  <c:v>0.61987740109963285</c:v>
                </c:pt>
                <c:pt idx="1">
                  <c:v>0.67744287397071157</c:v>
                </c:pt>
                <c:pt idx="2">
                  <c:v>0.66809656109363946</c:v>
                </c:pt>
                <c:pt idx="3">
                  <c:v>0.54780890936717774</c:v>
                </c:pt>
                <c:pt idx="4">
                  <c:v>0.44444547037658461</c:v>
                </c:pt>
                <c:pt idx="5">
                  <c:v>0.3777142427243188</c:v>
                </c:pt>
                <c:pt idx="6">
                  <c:v>0.66741659396513431</c:v>
                </c:pt>
                <c:pt idx="7">
                  <c:v>0.65874895644556464</c:v>
                </c:pt>
                <c:pt idx="8">
                  <c:v>0.63873374277781036</c:v>
                </c:pt>
                <c:pt idx="9">
                  <c:v>0.40009731180053137</c:v>
                </c:pt>
                <c:pt idx="10">
                  <c:v>0.25298375677759199</c:v>
                </c:pt>
                <c:pt idx="11">
                  <c:v>0.17822722700570923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32F-4AF6-8DA4-3C196F635CC2}"/>
            </c:ext>
          </c:extLst>
        </c:ser>
        <c:ser>
          <c:idx val="1"/>
          <c:order val="1"/>
          <c:tx>
            <c:v>580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Sheet1!$B$20:$B$31</c:f>
              <c:numCache>
                <c:formatCode>#0.0</c:formatCode>
                <c:ptCount val="12"/>
                <c:pt idx="0">
                  <c:v>1.3201255066666699</c:v>
                </c:pt>
                <c:pt idx="1">
                  <c:v>7.8563052433333302</c:v>
                </c:pt>
                <c:pt idx="2">
                  <c:v>14.39396251</c:v>
                </c:pt>
                <c:pt idx="3">
                  <c:v>22.090158523333301</c:v>
                </c:pt>
                <c:pt idx="4">
                  <c:v>29.682225304999999</c:v>
                </c:pt>
                <c:pt idx="5">
                  <c:v>37.263558931666701</c:v>
                </c:pt>
                <c:pt idx="6">
                  <c:v>44.984206416666702</c:v>
                </c:pt>
                <c:pt idx="7">
                  <c:v>52.570096120000002</c:v>
                </c:pt>
                <c:pt idx="8">
                  <c:v>60.1611928033333</c:v>
                </c:pt>
                <c:pt idx="9">
                  <c:v>67.929420454999999</c:v>
                </c:pt>
                <c:pt idx="10">
                  <c:v>75.518200338333301</c:v>
                </c:pt>
                <c:pt idx="11">
                  <c:v>83.110230625</c:v>
                </c:pt>
              </c:numCache>
            </c:numRef>
          </c:xVal>
          <c:yVal>
            <c:numRef>
              <c:f>Sheet1!$H$20:$H$31</c:f>
              <c:numCache>
                <c:formatCode>General</c:formatCode>
                <c:ptCount val="12"/>
                <c:pt idx="0">
                  <c:v>0.76451880808612016</c:v>
                </c:pt>
                <c:pt idx="1">
                  <c:v>0.86480902372792123</c:v>
                </c:pt>
                <c:pt idx="2">
                  <c:v>0.86133839651809663</c:v>
                </c:pt>
                <c:pt idx="3">
                  <c:v>0.67174580400563022</c:v>
                </c:pt>
                <c:pt idx="4">
                  <c:v>0.52253967328385842</c:v>
                </c:pt>
                <c:pt idx="5">
                  <c:v>0.42720679652455895</c:v>
                </c:pt>
                <c:pt idx="6">
                  <c:v>0.79641590234247417</c:v>
                </c:pt>
                <c:pt idx="7">
                  <c:v>0.75498583992235813</c:v>
                </c:pt>
                <c:pt idx="8">
                  <c:v>0.72530024998689524</c:v>
                </c:pt>
                <c:pt idx="9">
                  <c:v>0.48432402995272078</c:v>
                </c:pt>
                <c:pt idx="10">
                  <c:v>0.29913116774028958</c:v>
                </c:pt>
                <c:pt idx="11">
                  <c:v>0.20807729428318755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32F-4AF6-8DA4-3C196F635CC2}"/>
            </c:ext>
          </c:extLst>
        </c:ser>
        <c:ser>
          <c:idx val="2"/>
          <c:order val="2"/>
          <c:tx>
            <c:v>581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Sheet1!$B$36:$B$47</c:f>
              <c:numCache>
                <c:formatCode>#0.0</c:formatCode>
                <c:ptCount val="12"/>
                <c:pt idx="0">
                  <c:v>1.3201255066666699</c:v>
                </c:pt>
                <c:pt idx="1">
                  <c:v>7.8563052433333302</c:v>
                </c:pt>
                <c:pt idx="2">
                  <c:v>14.39396251</c:v>
                </c:pt>
                <c:pt idx="3">
                  <c:v>22.090158523333301</c:v>
                </c:pt>
                <c:pt idx="4">
                  <c:v>29.682225304999999</c:v>
                </c:pt>
                <c:pt idx="5">
                  <c:v>37.263558931666701</c:v>
                </c:pt>
                <c:pt idx="6">
                  <c:v>44.984206416666702</c:v>
                </c:pt>
                <c:pt idx="7">
                  <c:v>52.570096120000002</c:v>
                </c:pt>
                <c:pt idx="8">
                  <c:v>60.1611928033333</c:v>
                </c:pt>
                <c:pt idx="9">
                  <c:v>67.929420454999999</c:v>
                </c:pt>
                <c:pt idx="10">
                  <c:v>75.518200338333301</c:v>
                </c:pt>
                <c:pt idx="11">
                  <c:v>83.110230625</c:v>
                </c:pt>
              </c:numCache>
            </c:numRef>
          </c:xVal>
          <c:yVal>
            <c:numRef>
              <c:f>Sheet1!$H$36:$H$47</c:f>
              <c:numCache>
                <c:formatCode>General</c:formatCode>
                <c:ptCount val="12"/>
                <c:pt idx="0">
                  <c:v>0.84185636556991694</c:v>
                </c:pt>
                <c:pt idx="1">
                  <c:v>0.92543030619645517</c:v>
                </c:pt>
                <c:pt idx="2">
                  <c:v>0.91187481568474993</c:v>
                </c:pt>
                <c:pt idx="3">
                  <c:v>0.69522186547877274</c:v>
                </c:pt>
                <c:pt idx="4">
                  <c:v>0.50802936942286114</c:v>
                </c:pt>
                <c:pt idx="5">
                  <c:v>0.38899555221468768</c:v>
                </c:pt>
                <c:pt idx="6">
                  <c:v>0.88092316650206492</c:v>
                </c:pt>
                <c:pt idx="7">
                  <c:v>0.81778460412843346</c:v>
                </c:pt>
                <c:pt idx="8">
                  <c:v>0.77598519998892168</c:v>
                </c:pt>
                <c:pt idx="9">
                  <c:v>0.46822262530982495</c:v>
                </c:pt>
                <c:pt idx="10">
                  <c:v>0.25381371648275008</c:v>
                </c:pt>
                <c:pt idx="11">
                  <c:v>0.15091858547995596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32F-4AF6-8DA4-3C196F635CC2}"/>
            </c:ext>
          </c:extLst>
        </c:ser>
        <c:ser>
          <c:idx val="3"/>
          <c:order val="3"/>
          <c:tx>
            <c:v>RQ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Sheet1!$B$52:$B$63</c:f>
              <c:numCache>
                <c:formatCode>#0.0</c:formatCode>
                <c:ptCount val="12"/>
                <c:pt idx="0">
                  <c:v>1.3201255066666699</c:v>
                </c:pt>
                <c:pt idx="1">
                  <c:v>7.8563052433333302</c:v>
                </c:pt>
                <c:pt idx="2">
                  <c:v>14.39396251</c:v>
                </c:pt>
                <c:pt idx="3">
                  <c:v>22.090158523333301</c:v>
                </c:pt>
                <c:pt idx="4">
                  <c:v>29.682225304999999</c:v>
                </c:pt>
                <c:pt idx="5">
                  <c:v>37.263558931666701</c:v>
                </c:pt>
                <c:pt idx="6">
                  <c:v>44.984206416666702</c:v>
                </c:pt>
                <c:pt idx="7">
                  <c:v>52.570096120000002</c:v>
                </c:pt>
                <c:pt idx="8">
                  <c:v>60.1611928033333</c:v>
                </c:pt>
                <c:pt idx="9">
                  <c:v>67.929420454999999</c:v>
                </c:pt>
                <c:pt idx="10">
                  <c:v>75.518200338333301</c:v>
                </c:pt>
                <c:pt idx="11">
                  <c:v>83.110230625</c:v>
                </c:pt>
              </c:numCache>
            </c:numRef>
          </c:xVal>
          <c:yVal>
            <c:numRef>
              <c:f>Sheet1!$H$52:$H$63</c:f>
              <c:numCache>
                <c:formatCode>General</c:formatCode>
                <c:ptCount val="12"/>
                <c:pt idx="0">
                  <c:v>0.44820958438820613</c:v>
                </c:pt>
                <c:pt idx="1">
                  <c:v>0.5572693409201962</c:v>
                </c:pt>
                <c:pt idx="2">
                  <c:v>0.57059627088874387</c:v>
                </c:pt>
                <c:pt idx="3">
                  <c:v>0.45976115618731445</c:v>
                </c:pt>
                <c:pt idx="4">
                  <c:v>0.3813663877834379</c:v>
                </c:pt>
                <c:pt idx="5">
                  <c:v>0.33348412285876561</c:v>
                </c:pt>
                <c:pt idx="6">
                  <c:v>0.74094334550527952</c:v>
                </c:pt>
                <c:pt idx="7">
                  <c:v>0.80909067508662957</c:v>
                </c:pt>
                <c:pt idx="8">
                  <c:v>0.76836502432935094</c:v>
                </c:pt>
                <c:pt idx="9">
                  <c:v>0.40645475497348338</c:v>
                </c:pt>
                <c:pt idx="10">
                  <c:v>0.19976234357919628</c:v>
                </c:pt>
                <c:pt idx="11">
                  <c:v>0.14198599334385184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32F-4AF6-8DA4-3C196F635CC2}"/>
            </c:ext>
          </c:extLst>
        </c:ser>
        <c:ser>
          <c:idx val="4"/>
          <c:order val="4"/>
          <c:tx>
            <c:v>GC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Sheet1!$B$68:$B$79</c:f>
              <c:numCache>
                <c:formatCode>#0.0</c:formatCode>
                <c:ptCount val="12"/>
                <c:pt idx="0">
                  <c:v>1.3201255066666699</c:v>
                </c:pt>
                <c:pt idx="1">
                  <c:v>7.8563052433333302</c:v>
                </c:pt>
                <c:pt idx="2">
                  <c:v>14.39396251</c:v>
                </c:pt>
                <c:pt idx="3">
                  <c:v>22.090158523333301</c:v>
                </c:pt>
                <c:pt idx="4">
                  <c:v>29.682225304999999</c:v>
                </c:pt>
                <c:pt idx="5">
                  <c:v>37.263558931666701</c:v>
                </c:pt>
                <c:pt idx="6">
                  <c:v>44.984206416666702</c:v>
                </c:pt>
                <c:pt idx="7">
                  <c:v>52.570096120000002</c:v>
                </c:pt>
                <c:pt idx="8">
                  <c:v>60.1611928033333</c:v>
                </c:pt>
                <c:pt idx="9">
                  <c:v>67.929420454999999</c:v>
                </c:pt>
                <c:pt idx="10">
                  <c:v>75.518200338333301</c:v>
                </c:pt>
                <c:pt idx="11">
                  <c:v>83.110230625</c:v>
                </c:pt>
              </c:numCache>
            </c:numRef>
          </c:xVal>
          <c:yVal>
            <c:numRef>
              <c:f>Sheet1!$H$68:$H$79</c:f>
              <c:numCache>
                <c:formatCode>General</c:formatCode>
                <c:ptCount val="12"/>
                <c:pt idx="0">
                  <c:v>0.67674979521673828</c:v>
                </c:pt>
                <c:pt idx="1">
                  <c:v>0.73154677795279044</c:v>
                </c:pt>
                <c:pt idx="2">
                  <c:v>0.74136894643212259</c:v>
                </c:pt>
                <c:pt idx="3">
                  <c:v>0.60524462452672156</c:v>
                </c:pt>
                <c:pt idx="4">
                  <c:v>0.48715744613397949</c:v>
                </c:pt>
                <c:pt idx="5">
                  <c:v>0.41452550102016944</c:v>
                </c:pt>
                <c:pt idx="6">
                  <c:v>0.73315865304521721</c:v>
                </c:pt>
                <c:pt idx="7">
                  <c:v>0.69788364224839017</c:v>
                </c:pt>
                <c:pt idx="8">
                  <c:v>0.67320189136735753</c:v>
                </c:pt>
                <c:pt idx="9">
                  <c:v>0.41284008762004987</c:v>
                </c:pt>
                <c:pt idx="10">
                  <c:v>0.24252018532934078</c:v>
                </c:pt>
                <c:pt idx="11">
                  <c:v>0.15589672679567423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32F-4AF6-8DA4-3C196F635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0072559"/>
        <c:axId val="2090089199"/>
      </c:scatterChart>
      <c:valAx>
        <c:axId val="2090072559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089199"/>
        <c:crosses val="autoZero"/>
        <c:crossBetween val="midCat"/>
      </c:valAx>
      <c:valAx>
        <c:axId val="2090089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072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514350</xdr:colOff>
      <xdr:row>8</xdr:row>
      <xdr:rowOff>90487</xdr:rowOff>
    </xdr:from>
    <xdr:to>
      <xdr:col>18</xdr:col>
      <xdr:colOff>209550</xdr:colOff>
      <xdr:row>19</xdr:row>
      <xdr:rowOff>185737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0DB7E16-4C91-4A18-805C-EEB261B4DF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969F3-0FC6-48D0-B1ED-958CFC8EF7F4}">
  <dimension ref="A2:L127"/>
  <sheetViews>
    <sheetView tabSelected="1" topLeftCell="A3" workbookViewId="0">
      <selection activeCell="V10" sqref="V10"/>
    </sheetView>
  </sheetViews>
  <sheetFormatPr defaultRowHeight="15" x14ac:dyDescent="0.25"/>
  <sheetData>
    <row r="2" spans="1:8" ht="19.5" thickBot="1" x14ac:dyDescent="0.35">
      <c r="A2" s="1" t="s">
        <v>0</v>
      </c>
      <c r="B2" s="1"/>
      <c r="C2" s="1"/>
      <c r="D2" s="1"/>
      <c r="E2" s="1"/>
      <c r="F2" s="1"/>
    </row>
    <row r="3" spans="1:8" ht="48" thickBot="1" x14ac:dyDescent="0.3">
      <c r="A3" s="2" t="s">
        <v>1</v>
      </c>
      <c r="B3" s="2" t="s">
        <v>2</v>
      </c>
      <c r="C3" s="3" t="s">
        <v>3</v>
      </c>
      <c r="D3" s="4" t="s">
        <v>4</v>
      </c>
      <c r="E3" s="3" t="s">
        <v>5</v>
      </c>
      <c r="F3" s="5" t="s">
        <v>4</v>
      </c>
      <c r="H3" s="18" t="s">
        <v>13</v>
      </c>
    </row>
    <row r="4" spans="1:8" ht="15.75" x14ac:dyDescent="0.25">
      <c r="A4" s="6">
        <v>1</v>
      </c>
      <c r="B4" s="7">
        <v>1.3201255066666699</v>
      </c>
      <c r="C4" s="8">
        <v>14.653964342404512</v>
      </c>
      <c r="D4" s="9">
        <v>2.5924778350558166</v>
      </c>
      <c r="E4" s="8">
        <v>23.640100956106934</v>
      </c>
      <c r="F4" s="9">
        <v>2.947287510748843</v>
      </c>
      <c r="H4">
        <f>C4/E4</f>
        <v>0.61987740109963285</v>
      </c>
    </row>
    <row r="5" spans="1:8" ht="15.75" x14ac:dyDescent="0.25">
      <c r="A5" s="10">
        <v>2</v>
      </c>
      <c r="B5" s="11">
        <v>7.8563052433333302</v>
      </c>
      <c r="C5" s="12">
        <v>13.489606540893947</v>
      </c>
      <c r="D5" s="13">
        <v>2.4862624044111907</v>
      </c>
      <c r="E5" s="12">
        <v>19.912537365441612</v>
      </c>
      <c r="F5" s="13">
        <v>3.3496302003005729</v>
      </c>
      <c r="H5">
        <f t="shared" ref="H5:H15" si="0">C5/E5</f>
        <v>0.67744287397071157</v>
      </c>
    </row>
    <row r="6" spans="1:8" ht="15.75" x14ac:dyDescent="0.25">
      <c r="A6" s="10">
        <v>3</v>
      </c>
      <c r="B6" s="11">
        <v>14.39396251</v>
      </c>
      <c r="C6" s="12">
        <v>13.148559047919479</v>
      </c>
      <c r="D6" s="13">
        <v>2.4396476895287185</v>
      </c>
      <c r="E6" s="12">
        <v>19.680626744128077</v>
      </c>
      <c r="F6" s="13">
        <v>3.3648492285107063</v>
      </c>
      <c r="H6">
        <f t="shared" si="0"/>
        <v>0.66809656109363946</v>
      </c>
    </row>
    <row r="7" spans="1:8" ht="15.75" x14ac:dyDescent="0.25">
      <c r="A7" s="10">
        <v>4</v>
      </c>
      <c r="B7" s="11">
        <v>22.090158523333301</v>
      </c>
      <c r="C7" s="12">
        <v>11.649826206244517</v>
      </c>
      <c r="D7" s="13">
        <v>2.058783674201794</v>
      </c>
      <c r="E7" s="12">
        <v>21.266222595215286</v>
      </c>
      <c r="F7" s="13">
        <v>3.4276428311517013</v>
      </c>
      <c r="H7">
        <f t="shared" si="0"/>
        <v>0.54780890936717774</v>
      </c>
    </row>
    <row r="8" spans="1:8" ht="15.75" x14ac:dyDescent="0.25">
      <c r="A8" s="10">
        <v>5</v>
      </c>
      <c r="B8" s="11">
        <v>29.682225304999999</v>
      </c>
      <c r="C8" s="12">
        <v>9.998211188283495</v>
      </c>
      <c r="D8" s="13">
        <v>1.7549556818186265</v>
      </c>
      <c r="E8" s="12">
        <v>22.495923245233833</v>
      </c>
      <c r="F8" s="13">
        <v>3.2956395168039285</v>
      </c>
      <c r="H8">
        <f t="shared" si="0"/>
        <v>0.44444547037658461</v>
      </c>
    </row>
    <row r="9" spans="1:8" ht="15.75" x14ac:dyDescent="0.25">
      <c r="A9" s="10">
        <v>6</v>
      </c>
      <c r="B9" s="11">
        <v>37.263558931666701</v>
      </c>
      <c r="C9" s="12">
        <v>8.5676875089863067</v>
      </c>
      <c r="D9" s="13">
        <v>1.5568403599447291</v>
      </c>
      <c r="E9" s="12">
        <v>22.682987665994844</v>
      </c>
      <c r="F9" s="13">
        <v>3.505273093741422</v>
      </c>
      <c r="H9">
        <f t="shared" si="0"/>
        <v>0.3777142427243188</v>
      </c>
    </row>
    <row r="10" spans="1:8" ht="15.75" x14ac:dyDescent="0.25">
      <c r="A10" s="10">
        <v>7</v>
      </c>
      <c r="B10" s="11">
        <v>44.984206416666702</v>
      </c>
      <c r="C10" s="12">
        <v>16.4879030136083</v>
      </c>
      <c r="D10" s="13">
        <v>2.7781508561820405</v>
      </c>
      <c r="E10" s="12">
        <v>24.704065141163728</v>
      </c>
      <c r="F10" s="13">
        <v>3.2258486700427111</v>
      </c>
      <c r="H10">
        <f t="shared" si="0"/>
        <v>0.66741659396513431</v>
      </c>
    </row>
    <row r="11" spans="1:8" ht="15.75" x14ac:dyDescent="0.25">
      <c r="A11" s="10">
        <v>8</v>
      </c>
      <c r="B11" s="11">
        <v>52.570096120000002</v>
      </c>
      <c r="C11" s="12">
        <v>16.940120120291954</v>
      </c>
      <c r="D11" s="13">
        <v>2.4982858672833945</v>
      </c>
      <c r="E11" s="12">
        <v>25.715593101955513</v>
      </c>
      <c r="F11" s="13">
        <v>3.0837110774548839</v>
      </c>
      <c r="H11">
        <f t="shared" si="0"/>
        <v>0.65874895644556464</v>
      </c>
    </row>
    <row r="12" spans="1:8" ht="15.75" x14ac:dyDescent="0.25">
      <c r="A12" s="10">
        <v>9</v>
      </c>
      <c r="B12" s="11">
        <v>60.1611928033333</v>
      </c>
      <c r="C12" s="12">
        <v>16.853467138525147</v>
      </c>
      <c r="D12" s="13">
        <v>2.476257746993539</v>
      </c>
      <c r="E12" s="12">
        <v>26.385747315040135</v>
      </c>
      <c r="F12" s="13">
        <v>3.279091686284902</v>
      </c>
      <c r="H12">
        <f t="shared" si="0"/>
        <v>0.63873374277781036</v>
      </c>
    </row>
    <row r="13" spans="1:8" ht="15.75" x14ac:dyDescent="0.25">
      <c r="A13" s="10">
        <v>10</v>
      </c>
      <c r="B13" s="11">
        <v>67.929420454999999</v>
      </c>
      <c r="C13" s="12">
        <v>10.059212297052962</v>
      </c>
      <c r="D13" s="13">
        <v>1.763462201109036</v>
      </c>
      <c r="E13" s="12">
        <v>25.141914230276022</v>
      </c>
      <c r="F13" s="13">
        <v>3.6011612333522449</v>
      </c>
      <c r="H13">
        <f t="shared" si="0"/>
        <v>0.40009731180053137</v>
      </c>
    </row>
    <row r="14" spans="1:8" ht="15.75" x14ac:dyDescent="0.25">
      <c r="A14" s="10">
        <v>11</v>
      </c>
      <c r="B14" s="11">
        <v>75.518200338333301</v>
      </c>
      <c r="C14" s="12">
        <v>6.0684529052820801</v>
      </c>
      <c r="D14" s="13">
        <v>1.2586214928383741</v>
      </c>
      <c r="E14" s="12">
        <v>23.987519920565877</v>
      </c>
      <c r="F14" s="13">
        <v>3.498561539295943</v>
      </c>
      <c r="H14">
        <f t="shared" si="0"/>
        <v>0.25298375677759199</v>
      </c>
    </row>
    <row r="15" spans="1:8" ht="16.5" thickBot="1" x14ac:dyDescent="0.3">
      <c r="A15" s="14">
        <v>12</v>
      </c>
      <c r="B15" s="15">
        <v>83.110230625</v>
      </c>
      <c r="C15" s="16">
        <v>4.1179059515383791</v>
      </c>
      <c r="D15" s="17">
        <v>1.0042077242056315</v>
      </c>
      <c r="E15" s="16">
        <v>23.104808511701012</v>
      </c>
      <c r="F15" s="17">
        <v>3.6593539586172272</v>
      </c>
      <c r="H15">
        <f t="shared" si="0"/>
        <v>0.17822722700570923</v>
      </c>
    </row>
    <row r="18" spans="1:12" ht="19.5" thickBot="1" x14ac:dyDescent="0.35">
      <c r="A18" s="1" t="s">
        <v>6</v>
      </c>
      <c r="B18" s="1"/>
      <c r="C18" s="1"/>
      <c r="D18" s="1"/>
      <c r="E18" s="1"/>
      <c r="F18" s="1"/>
    </row>
    <row r="19" spans="1:12" ht="48" thickBot="1" x14ac:dyDescent="0.3">
      <c r="A19" s="2" t="s">
        <v>1</v>
      </c>
      <c r="B19" s="2" t="s">
        <v>2</v>
      </c>
      <c r="C19" s="3" t="s">
        <v>3</v>
      </c>
      <c r="D19" s="4" t="s">
        <v>4</v>
      </c>
      <c r="E19" s="3" t="s">
        <v>5</v>
      </c>
      <c r="F19" s="5" t="s">
        <v>4</v>
      </c>
      <c r="H19" s="18" t="s">
        <v>13</v>
      </c>
    </row>
    <row r="20" spans="1:12" ht="15.75" x14ac:dyDescent="0.25">
      <c r="A20" s="6">
        <v>1</v>
      </c>
      <c r="B20" s="7">
        <v>1.3201255066666699</v>
      </c>
      <c r="C20" s="8">
        <v>15.098598326301586</v>
      </c>
      <c r="D20" s="9">
        <v>1.6989559883879575</v>
      </c>
      <c r="E20" s="8">
        <v>19.749152233545555</v>
      </c>
      <c r="F20" s="9">
        <v>8.6241558025818037</v>
      </c>
      <c r="H20">
        <f>C20/E20</f>
        <v>0.76451880808612016</v>
      </c>
    </row>
    <row r="21" spans="1:12" ht="15.75" x14ac:dyDescent="0.25">
      <c r="A21" s="10">
        <v>2</v>
      </c>
      <c r="B21" s="11">
        <v>7.8563052433333302</v>
      </c>
      <c r="C21" s="12">
        <v>13.588176171234277</v>
      </c>
      <c r="D21" s="13">
        <v>1.5483197020143293</v>
      </c>
      <c r="E21" s="12">
        <v>15.712343186082748</v>
      </c>
      <c r="F21" s="13">
        <v>6.7711558358821105</v>
      </c>
      <c r="H21">
        <f t="shared" ref="H21:H31" si="1">C21/E21</f>
        <v>0.86480902372792123</v>
      </c>
    </row>
    <row r="22" spans="1:12" ht="15.75" x14ac:dyDescent="0.25">
      <c r="A22" s="10">
        <v>3</v>
      </c>
      <c r="B22" s="11">
        <v>14.39396251</v>
      </c>
      <c r="C22" s="12">
        <v>13.266417496858249</v>
      </c>
      <c r="D22" s="13">
        <v>1.5175078466684997</v>
      </c>
      <c r="E22" s="12">
        <v>15.402096958044437</v>
      </c>
      <c r="F22" s="13">
        <v>6.6078377273055118</v>
      </c>
      <c r="H22">
        <f t="shared" si="1"/>
        <v>0.86133839651809663</v>
      </c>
    </row>
    <row r="23" spans="1:12" ht="15.75" x14ac:dyDescent="0.25">
      <c r="A23" s="10">
        <v>4</v>
      </c>
      <c r="B23" s="11">
        <v>22.090158523333301</v>
      </c>
      <c r="C23" s="12">
        <v>11.484708116892286</v>
      </c>
      <c r="D23" s="13">
        <v>1.4553828206951551</v>
      </c>
      <c r="E23" s="12">
        <v>17.09680663192654</v>
      </c>
      <c r="F23" s="13">
        <v>7.4573786029864255</v>
      </c>
      <c r="H23">
        <f t="shared" si="1"/>
        <v>0.67174580400563022</v>
      </c>
      <c r="L23" s="19" t="s">
        <v>14</v>
      </c>
    </row>
    <row r="24" spans="1:12" ht="15.75" x14ac:dyDescent="0.25">
      <c r="A24" s="10">
        <v>5</v>
      </c>
      <c r="B24" s="11">
        <v>29.682225304999999</v>
      </c>
      <c r="C24" s="12">
        <v>9.7236429724033222</v>
      </c>
      <c r="D24" s="13">
        <v>1.1408393920678539</v>
      </c>
      <c r="E24" s="12">
        <v>18.608430076315301</v>
      </c>
      <c r="F24" s="13">
        <v>8.2231032009655607</v>
      </c>
      <c r="H24">
        <f t="shared" si="1"/>
        <v>0.52253967328385842</v>
      </c>
    </row>
    <row r="25" spans="1:12" ht="15.75" x14ac:dyDescent="0.25">
      <c r="A25" s="10">
        <v>6</v>
      </c>
      <c r="B25" s="11">
        <v>37.263558931666701</v>
      </c>
      <c r="C25" s="12">
        <v>8.2182120946572041</v>
      </c>
      <c r="D25" s="13">
        <v>0.97241456381264701</v>
      </c>
      <c r="E25" s="12">
        <v>19.2370818102955</v>
      </c>
      <c r="F25" s="13">
        <v>8.3624170915731177</v>
      </c>
      <c r="H25">
        <f t="shared" si="1"/>
        <v>0.42720679652455895</v>
      </c>
    </row>
    <row r="26" spans="1:12" ht="15.75" x14ac:dyDescent="0.25">
      <c r="A26" s="10">
        <v>7</v>
      </c>
      <c r="B26" s="11">
        <v>44.984206416666702</v>
      </c>
      <c r="C26" s="12">
        <v>17.029370499899326</v>
      </c>
      <c r="D26" s="13">
        <v>2.1254708373234705</v>
      </c>
      <c r="E26" s="12">
        <v>21.38250937708721</v>
      </c>
      <c r="F26" s="13">
        <v>9.2004734932004588</v>
      </c>
      <c r="H26">
        <f t="shared" si="1"/>
        <v>0.79641590234247417</v>
      </c>
    </row>
    <row r="27" spans="1:12" ht="15.75" x14ac:dyDescent="0.25">
      <c r="A27" s="10">
        <v>8</v>
      </c>
      <c r="B27" s="11">
        <v>52.570096120000002</v>
      </c>
      <c r="C27" s="12">
        <v>17.462473186920288</v>
      </c>
      <c r="D27" s="13">
        <v>1.8596374137676712</v>
      </c>
      <c r="E27" s="12">
        <v>23.1295373549206</v>
      </c>
      <c r="F27" s="13">
        <v>9.8782168192457842</v>
      </c>
      <c r="H27">
        <f t="shared" si="1"/>
        <v>0.75498583992235813</v>
      </c>
    </row>
    <row r="28" spans="1:12" ht="15.75" x14ac:dyDescent="0.25">
      <c r="A28" s="10">
        <v>9</v>
      </c>
      <c r="B28" s="11">
        <v>60.1611928033333</v>
      </c>
      <c r="C28" s="12">
        <v>17.347037462132363</v>
      </c>
      <c r="D28" s="13">
        <v>1.8180913810283108</v>
      </c>
      <c r="E28" s="12">
        <v>23.91704326924717</v>
      </c>
      <c r="F28" s="13">
        <v>10.02190741651099</v>
      </c>
      <c r="H28">
        <f t="shared" si="1"/>
        <v>0.72530024998689524</v>
      </c>
    </row>
    <row r="29" spans="1:12" ht="15.75" x14ac:dyDescent="0.25">
      <c r="A29" s="10">
        <v>10</v>
      </c>
      <c r="B29" s="11">
        <v>67.929420454999999</v>
      </c>
      <c r="C29" s="12">
        <v>10.729102403443758</v>
      </c>
      <c r="D29" s="13">
        <v>1.1501372118836097</v>
      </c>
      <c r="E29" s="12">
        <v>22.152736060796162</v>
      </c>
      <c r="F29" s="13">
        <v>9.3809558396300172</v>
      </c>
      <c r="H29">
        <f t="shared" si="1"/>
        <v>0.48432402995272078</v>
      </c>
    </row>
    <row r="30" spans="1:12" ht="15.75" x14ac:dyDescent="0.25">
      <c r="A30" s="10">
        <v>11</v>
      </c>
      <c r="B30" s="11">
        <v>75.518200338333301</v>
      </c>
      <c r="C30" s="12">
        <v>6.3799800884173656</v>
      </c>
      <c r="D30" s="13">
        <v>0.70912376180640257</v>
      </c>
      <c r="E30" s="12">
        <v>21.328369546421072</v>
      </c>
      <c r="F30" s="13">
        <v>9.000356318409251</v>
      </c>
      <c r="H30">
        <f t="shared" si="1"/>
        <v>0.29913116774028958</v>
      </c>
    </row>
    <row r="31" spans="1:12" ht="16.5" thickBot="1" x14ac:dyDescent="0.3">
      <c r="A31" s="14">
        <v>12</v>
      </c>
      <c r="B31" s="15">
        <v>83.110230625</v>
      </c>
      <c r="C31" s="16">
        <v>4.2273119191035198</v>
      </c>
      <c r="D31" s="17">
        <v>0.68006689030414724</v>
      </c>
      <c r="E31" s="16">
        <v>20.316065400919058</v>
      </c>
      <c r="F31" s="17">
        <v>8.5300625366085168</v>
      </c>
      <c r="H31">
        <f t="shared" si="1"/>
        <v>0.20807729428318755</v>
      </c>
    </row>
    <row r="34" spans="1:8" ht="19.5" thickBot="1" x14ac:dyDescent="0.35">
      <c r="A34" s="1" t="s">
        <v>7</v>
      </c>
      <c r="B34" s="1"/>
      <c r="C34" s="1"/>
      <c r="D34" s="1"/>
      <c r="E34" s="1"/>
      <c r="F34" s="1"/>
    </row>
    <row r="35" spans="1:8" ht="48" thickBot="1" x14ac:dyDescent="0.3">
      <c r="A35" s="2" t="s">
        <v>1</v>
      </c>
      <c r="B35" s="2" t="s">
        <v>2</v>
      </c>
      <c r="C35" s="3" t="s">
        <v>3</v>
      </c>
      <c r="D35" s="4" t="s">
        <v>4</v>
      </c>
      <c r="E35" s="3" t="s">
        <v>5</v>
      </c>
      <c r="F35" s="5" t="s">
        <v>4</v>
      </c>
      <c r="H35" s="18" t="s">
        <v>13</v>
      </c>
    </row>
    <row r="36" spans="1:8" ht="15.75" x14ac:dyDescent="0.25">
      <c r="A36" s="6">
        <v>1</v>
      </c>
      <c r="B36" s="7">
        <v>1.3201255066666699</v>
      </c>
      <c r="C36" s="8">
        <v>16.672552551980232</v>
      </c>
      <c r="D36" s="9">
        <v>2.5142805806663495</v>
      </c>
      <c r="E36" s="8">
        <v>19.804509692925237</v>
      </c>
      <c r="F36" s="9">
        <v>2.8651248024423785</v>
      </c>
      <c r="H36">
        <f>C36/E36</f>
        <v>0.84185636556991694</v>
      </c>
    </row>
    <row r="37" spans="1:8" ht="15.75" x14ac:dyDescent="0.25">
      <c r="A37" s="10">
        <v>2</v>
      </c>
      <c r="B37" s="11">
        <v>7.8563052433333302</v>
      </c>
      <c r="C37" s="12">
        <v>15.25244880992819</v>
      </c>
      <c r="D37" s="13">
        <v>2.3961737702713801</v>
      </c>
      <c r="E37" s="12">
        <v>16.4814667380153</v>
      </c>
      <c r="F37" s="13">
        <v>2.3742371042464323</v>
      </c>
      <c r="H37">
        <f t="shared" ref="H37:H47" si="2">C37/E37</f>
        <v>0.92543030619645517</v>
      </c>
    </row>
    <row r="38" spans="1:8" ht="15.75" x14ac:dyDescent="0.25">
      <c r="A38" s="10">
        <v>3</v>
      </c>
      <c r="B38" s="11">
        <v>14.39396251</v>
      </c>
      <c r="C38" s="12">
        <v>14.846200613290133</v>
      </c>
      <c r="D38" s="13">
        <v>2.3443752172841337</v>
      </c>
      <c r="E38" s="12">
        <v>16.280963524737487</v>
      </c>
      <c r="F38" s="13">
        <v>2.3473665411082627</v>
      </c>
      <c r="H38">
        <f t="shared" si="2"/>
        <v>0.91187481568474993</v>
      </c>
    </row>
    <row r="39" spans="1:8" ht="15.75" x14ac:dyDescent="0.25">
      <c r="A39" s="10">
        <v>4</v>
      </c>
      <c r="B39" s="11">
        <v>22.090158523333301</v>
      </c>
      <c r="C39" s="12">
        <v>12.872720593497348</v>
      </c>
      <c r="D39" s="13">
        <v>2.0006906613376088</v>
      </c>
      <c r="E39" s="12">
        <v>18.515989258525977</v>
      </c>
      <c r="F39" s="13">
        <v>2.0850251794443406</v>
      </c>
      <c r="H39">
        <f t="shared" si="2"/>
        <v>0.69522186547877274</v>
      </c>
    </row>
    <row r="40" spans="1:8" ht="15.75" x14ac:dyDescent="0.25">
      <c r="A40" s="10">
        <v>5</v>
      </c>
      <c r="B40" s="11">
        <v>29.682225304999999</v>
      </c>
      <c r="C40" s="12">
        <v>10.21965222512096</v>
      </c>
      <c r="D40" s="13">
        <v>1.6145779375987876</v>
      </c>
      <c r="E40" s="12">
        <v>20.116262641923313</v>
      </c>
      <c r="F40" s="13">
        <v>2.5564701884313181</v>
      </c>
      <c r="H40">
        <f t="shared" si="2"/>
        <v>0.50802936942286114</v>
      </c>
    </row>
    <row r="41" spans="1:8" ht="15.75" x14ac:dyDescent="0.25">
      <c r="A41" s="10">
        <v>6</v>
      </c>
      <c r="B41" s="11">
        <v>37.263558931666701</v>
      </c>
      <c r="C41" s="12">
        <v>8.0285119785653976</v>
      </c>
      <c r="D41" s="13">
        <v>1.2562827695767107</v>
      </c>
      <c r="E41" s="12">
        <v>20.639084259077698</v>
      </c>
      <c r="F41" s="13">
        <v>2.9210874338501704</v>
      </c>
      <c r="H41">
        <f t="shared" si="2"/>
        <v>0.38899555221468768</v>
      </c>
    </row>
    <row r="42" spans="1:8" ht="15.75" x14ac:dyDescent="0.25">
      <c r="A42" s="10">
        <v>7</v>
      </c>
      <c r="B42" s="11">
        <v>44.984206416666702</v>
      </c>
      <c r="C42" s="12">
        <v>20.755345711265299</v>
      </c>
      <c r="D42" s="13">
        <v>2.8829869369735093</v>
      </c>
      <c r="E42" s="12">
        <v>23.560903493638168</v>
      </c>
      <c r="F42" s="13">
        <v>3.0518694617626592</v>
      </c>
      <c r="H42">
        <f t="shared" si="2"/>
        <v>0.88092316650206492</v>
      </c>
    </row>
    <row r="43" spans="1:8" ht="15.75" x14ac:dyDescent="0.25">
      <c r="A43" s="10">
        <v>8</v>
      </c>
      <c r="B43" s="11">
        <v>52.570096120000002</v>
      </c>
      <c r="C43" s="12">
        <v>21.39742369521931</v>
      </c>
      <c r="D43" s="13">
        <v>2.9197594253727135</v>
      </c>
      <c r="E43" s="12">
        <v>26.165109476503222</v>
      </c>
      <c r="F43" s="13">
        <v>3.7169196246629355</v>
      </c>
      <c r="H43">
        <f t="shared" si="2"/>
        <v>0.81778460412843346</v>
      </c>
    </row>
    <row r="44" spans="1:8" ht="15.75" x14ac:dyDescent="0.25">
      <c r="A44" s="10">
        <v>9</v>
      </c>
      <c r="B44" s="11">
        <v>60.1611928033333</v>
      </c>
      <c r="C44" s="12">
        <v>21.226774307410921</v>
      </c>
      <c r="D44" s="13">
        <v>2.9691813532756703</v>
      </c>
      <c r="E44" s="12">
        <v>27.354612314402342</v>
      </c>
      <c r="F44" s="13">
        <v>3.9054303307456326</v>
      </c>
      <c r="H44">
        <f t="shared" si="2"/>
        <v>0.77598519998892168</v>
      </c>
    </row>
    <row r="45" spans="1:8" ht="15.75" x14ac:dyDescent="0.25">
      <c r="A45" s="10">
        <v>10</v>
      </c>
      <c r="B45" s="11">
        <v>67.929420454999999</v>
      </c>
      <c r="C45" s="12">
        <v>11.842963423371046</v>
      </c>
      <c r="D45" s="13">
        <v>1.6191430926574528</v>
      </c>
      <c r="E45" s="12">
        <v>25.293445432147806</v>
      </c>
      <c r="F45" s="13">
        <v>4.0501953391165229</v>
      </c>
      <c r="H45">
        <f t="shared" si="2"/>
        <v>0.46822262530982495</v>
      </c>
    </row>
    <row r="46" spans="1:8" ht="15.75" x14ac:dyDescent="0.25">
      <c r="A46" s="10">
        <v>11</v>
      </c>
      <c r="B46" s="11">
        <v>75.518200338333301</v>
      </c>
      <c r="C46" s="12">
        <v>5.9217442522573673</v>
      </c>
      <c r="D46" s="13">
        <v>0.78461709651625633</v>
      </c>
      <c r="E46" s="12">
        <v>23.331064744327268</v>
      </c>
      <c r="F46" s="13">
        <v>3.7107910730864901</v>
      </c>
      <c r="H46">
        <f t="shared" si="2"/>
        <v>0.25381371648275008</v>
      </c>
    </row>
    <row r="47" spans="1:8" ht="16.5" thickBot="1" x14ac:dyDescent="0.3">
      <c r="A47" s="14">
        <v>12</v>
      </c>
      <c r="B47" s="15">
        <v>83.110230625</v>
      </c>
      <c r="C47" s="16">
        <v>3.2637526815194797</v>
      </c>
      <c r="D47" s="17">
        <v>0.57077019078562419</v>
      </c>
      <c r="E47" s="16">
        <v>21.625916192760435</v>
      </c>
      <c r="F47" s="17">
        <v>3.5016464588261682</v>
      </c>
      <c r="H47">
        <f t="shared" si="2"/>
        <v>0.15091858547995596</v>
      </c>
    </row>
    <row r="50" spans="1:8" ht="19.5" thickBot="1" x14ac:dyDescent="0.35">
      <c r="A50" s="1" t="s">
        <v>8</v>
      </c>
      <c r="B50" s="1"/>
      <c r="C50" s="1"/>
      <c r="D50" s="1"/>
      <c r="E50" s="1"/>
      <c r="F50" s="1"/>
    </row>
    <row r="51" spans="1:8" ht="48" thickBot="1" x14ac:dyDescent="0.3">
      <c r="A51" s="2" t="s">
        <v>1</v>
      </c>
      <c r="B51" s="2" t="s">
        <v>2</v>
      </c>
      <c r="C51" s="3" t="s">
        <v>3</v>
      </c>
      <c r="D51" s="4" t="s">
        <v>4</v>
      </c>
      <c r="E51" s="3" t="s">
        <v>5</v>
      </c>
      <c r="F51" s="5" t="s">
        <v>4</v>
      </c>
      <c r="H51" s="18" t="s">
        <v>13</v>
      </c>
    </row>
    <row r="52" spans="1:8" ht="15.75" x14ac:dyDescent="0.25">
      <c r="A52" s="6">
        <v>1</v>
      </c>
      <c r="B52" s="7">
        <v>1.3201255066666699</v>
      </c>
      <c r="C52" s="8">
        <v>7.2970229492913274</v>
      </c>
      <c r="D52" s="9">
        <v>2.8768194124798563</v>
      </c>
      <c r="E52" s="8">
        <v>16.280381329309513</v>
      </c>
      <c r="F52" s="9">
        <v>3.1029736624793256</v>
      </c>
      <c r="H52">
        <f>C52/E52</f>
        <v>0.44820958438820613</v>
      </c>
    </row>
    <row r="53" spans="1:8" ht="15.75" x14ac:dyDescent="0.25">
      <c r="A53" s="10">
        <v>2</v>
      </c>
      <c r="B53" s="11">
        <v>7.8563052433333302</v>
      </c>
      <c r="C53" s="12">
        <v>6.710278332898473</v>
      </c>
      <c r="D53" s="13">
        <v>2.5262306372212229</v>
      </c>
      <c r="E53" s="12">
        <v>12.041355660833707</v>
      </c>
      <c r="F53" s="13">
        <v>2.2275661658914068</v>
      </c>
      <c r="H53">
        <f t="shared" ref="H53:H63" si="3">C53/E53</f>
        <v>0.5572693409201962</v>
      </c>
    </row>
    <row r="54" spans="1:8" ht="15.75" x14ac:dyDescent="0.25">
      <c r="A54" s="10">
        <v>3</v>
      </c>
      <c r="B54" s="11">
        <v>14.39396251</v>
      </c>
      <c r="C54" s="12">
        <v>6.6404864466934095</v>
      </c>
      <c r="D54" s="13">
        <v>2.4182269458829961</v>
      </c>
      <c r="E54" s="12">
        <v>11.637802042327378</v>
      </c>
      <c r="F54" s="13">
        <v>2.2701578003202472</v>
      </c>
      <c r="H54">
        <f t="shared" si="3"/>
        <v>0.57059627088874387</v>
      </c>
    </row>
    <row r="55" spans="1:8" ht="15.75" x14ac:dyDescent="0.25">
      <c r="A55" s="10">
        <v>4</v>
      </c>
      <c r="B55" s="11">
        <v>22.090158523333301</v>
      </c>
      <c r="C55" s="12">
        <v>6.1550277966942923</v>
      </c>
      <c r="D55" s="13">
        <v>2.1061492227080385</v>
      </c>
      <c r="E55" s="12">
        <v>13.387446316118602</v>
      </c>
      <c r="F55" s="13">
        <v>2.8967357364383499</v>
      </c>
      <c r="H55">
        <f t="shared" si="3"/>
        <v>0.45976115618731445</v>
      </c>
    </row>
    <row r="56" spans="1:8" ht="15.75" x14ac:dyDescent="0.25">
      <c r="A56" s="10">
        <v>5</v>
      </c>
      <c r="B56" s="11">
        <v>29.682225304999999</v>
      </c>
      <c r="C56" s="12">
        <v>5.338786663056811</v>
      </c>
      <c r="D56" s="13">
        <v>1.7727906352439315</v>
      </c>
      <c r="E56" s="12">
        <v>13.999101216252141</v>
      </c>
      <c r="F56" s="13">
        <v>3.3295710494784321</v>
      </c>
      <c r="H56">
        <f t="shared" si="3"/>
        <v>0.3813663877834379</v>
      </c>
    </row>
    <row r="57" spans="1:8" ht="15.75" x14ac:dyDescent="0.25">
      <c r="A57" s="10">
        <v>6</v>
      </c>
      <c r="B57" s="11">
        <v>37.263558931666701</v>
      </c>
      <c r="C57" s="12">
        <v>4.4347037827526039</v>
      </c>
      <c r="D57" s="13">
        <v>1.5450084806196462</v>
      </c>
      <c r="E57" s="12">
        <v>13.29809570763509</v>
      </c>
      <c r="F57" s="13">
        <v>2.3907139131567585</v>
      </c>
      <c r="H57">
        <f t="shared" si="3"/>
        <v>0.33348412285876561</v>
      </c>
    </row>
    <row r="58" spans="1:8" ht="15.75" x14ac:dyDescent="0.25">
      <c r="A58" s="10">
        <v>7</v>
      </c>
      <c r="B58" s="11">
        <v>44.984206416666702</v>
      </c>
      <c r="C58" s="12">
        <v>11.480367197773605</v>
      </c>
      <c r="D58" s="13">
        <v>2.9791340118624934</v>
      </c>
      <c r="E58" s="12">
        <v>15.49425778288713</v>
      </c>
      <c r="F58" s="13">
        <v>2.9903788551598911</v>
      </c>
      <c r="H58">
        <f t="shared" si="3"/>
        <v>0.74094334550527952</v>
      </c>
    </row>
    <row r="59" spans="1:8" ht="15.75" x14ac:dyDescent="0.25">
      <c r="A59" s="10">
        <v>8</v>
      </c>
      <c r="B59" s="11">
        <v>52.570096120000002</v>
      </c>
      <c r="C59" s="12">
        <v>14.167475641130451</v>
      </c>
      <c r="D59" s="13">
        <v>3.534351814998387</v>
      </c>
      <c r="E59" s="12">
        <v>17.510368216286185</v>
      </c>
      <c r="F59" s="13">
        <v>3.7989095019533496</v>
      </c>
      <c r="H59">
        <f t="shared" si="3"/>
        <v>0.80909067508662957</v>
      </c>
    </row>
    <row r="60" spans="1:8" ht="15.75" x14ac:dyDescent="0.25">
      <c r="A60" s="10">
        <v>9</v>
      </c>
      <c r="B60" s="11">
        <v>60.1611928033333</v>
      </c>
      <c r="C60" s="12">
        <v>14.417625448363314</v>
      </c>
      <c r="D60" s="13">
        <v>3.5205298843526429</v>
      </c>
      <c r="E60" s="12">
        <v>18.764031406748888</v>
      </c>
      <c r="F60" s="13">
        <v>4.0767502989923585</v>
      </c>
      <c r="H60">
        <f t="shared" si="3"/>
        <v>0.76836502432935094</v>
      </c>
    </row>
    <row r="61" spans="1:8" ht="15.75" x14ac:dyDescent="0.25">
      <c r="A61" s="10">
        <v>10</v>
      </c>
      <c r="B61" s="11">
        <v>67.929420454999999</v>
      </c>
      <c r="C61" s="12">
        <v>7.22146664192526</v>
      </c>
      <c r="D61" s="13">
        <v>1.851519748181734</v>
      </c>
      <c r="E61" s="12">
        <v>17.766963120892459</v>
      </c>
      <c r="F61" s="13">
        <v>4.2110482890420586</v>
      </c>
      <c r="H61">
        <f t="shared" si="3"/>
        <v>0.40645475497348338</v>
      </c>
    </row>
    <row r="62" spans="1:8" ht="15.75" x14ac:dyDescent="0.25">
      <c r="A62" s="10">
        <v>11</v>
      </c>
      <c r="B62" s="11">
        <v>75.518200338333301</v>
      </c>
      <c r="C62" s="12">
        <v>3.2299860066107575</v>
      </c>
      <c r="D62" s="13">
        <v>1.1478755627075035</v>
      </c>
      <c r="E62" s="12">
        <v>16.16914353695606</v>
      </c>
      <c r="F62" s="13">
        <v>4.2401898330316445</v>
      </c>
      <c r="H62">
        <f t="shared" si="3"/>
        <v>0.19976234357919628</v>
      </c>
    </row>
    <row r="63" spans="1:8" ht="16.5" thickBot="1" x14ac:dyDescent="0.3">
      <c r="A63" s="14">
        <v>12</v>
      </c>
      <c r="B63" s="15">
        <v>83.110230625</v>
      </c>
      <c r="C63" s="16">
        <v>2.084465653222916</v>
      </c>
      <c r="D63" s="17">
        <v>0.95519387626323426</v>
      </c>
      <c r="E63" s="16">
        <v>14.680783675435515</v>
      </c>
      <c r="F63" s="17">
        <v>3.7390728448654391</v>
      </c>
      <c r="H63">
        <f t="shared" si="3"/>
        <v>0.14198599334385184</v>
      </c>
    </row>
    <row r="66" spans="1:8" ht="19.5" thickBot="1" x14ac:dyDescent="0.35">
      <c r="A66" s="1" t="s">
        <v>9</v>
      </c>
      <c r="B66" s="1"/>
      <c r="C66" s="1"/>
      <c r="D66" s="1"/>
      <c r="E66" s="1"/>
      <c r="F66" s="1"/>
    </row>
    <row r="67" spans="1:8" ht="48" thickBot="1" x14ac:dyDescent="0.3">
      <c r="A67" s="2" t="s">
        <v>1</v>
      </c>
      <c r="B67" s="2" t="s">
        <v>2</v>
      </c>
      <c r="C67" s="3" t="s">
        <v>3</v>
      </c>
      <c r="D67" s="4" t="s">
        <v>4</v>
      </c>
      <c r="E67" s="3" t="s">
        <v>5</v>
      </c>
      <c r="F67" s="5" t="s">
        <v>4</v>
      </c>
      <c r="H67" s="18" t="s">
        <v>13</v>
      </c>
    </row>
    <row r="68" spans="1:8" ht="15.75" x14ac:dyDescent="0.25">
      <c r="A68" s="6">
        <v>1</v>
      </c>
      <c r="B68" s="7">
        <v>1.3201255066666699</v>
      </c>
      <c r="C68" s="8">
        <v>16.448081746731322</v>
      </c>
      <c r="D68" s="9">
        <v>2.9241316618325728</v>
      </c>
      <c r="E68" s="8">
        <v>24.304524157947622</v>
      </c>
      <c r="F68" s="9">
        <v>3.4007958084722416</v>
      </c>
      <c r="H68">
        <f>C68/E68</f>
        <v>0.67674979521673828</v>
      </c>
    </row>
    <row r="69" spans="1:8" ht="15.75" x14ac:dyDescent="0.25">
      <c r="A69" s="10">
        <v>2</v>
      </c>
      <c r="B69" s="11">
        <v>7.8563052433333302</v>
      </c>
      <c r="C69" s="12">
        <v>15.136136271722323</v>
      </c>
      <c r="D69" s="13">
        <v>2.8793046861205016</v>
      </c>
      <c r="E69" s="12">
        <v>20.690592492362967</v>
      </c>
      <c r="F69" s="13">
        <v>3.0608671143391288</v>
      </c>
      <c r="H69">
        <f t="shared" ref="H69:H79" si="4">C69/E69</f>
        <v>0.73154677795279044</v>
      </c>
    </row>
    <row r="70" spans="1:8" ht="15.75" x14ac:dyDescent="0.25">
      <c r="A70" s="10">
        <v>3</v>
      </c>
      <c r="B70" s="11">
        <v>14.39396251</v>
      </c>
      <c r="C70" s="12">
        <v>14.858136773013046</v>
      </c>
      <c r="D70" s="13">
        <v>2.8244094096076435</v>
      </c>
      <c r="E70" s="12">
        <v>20.041487904933998</v>
      </c>
      <c r="F70" s="13">
        <v>3.1717629995155239</v>
      </c>
      <c r="H70">
        <f t="shared" si="4"/>
        <v>0.74136894643212259</v>
      </c>
    </row>
    <row r="71" spans="1:8" ht="15.75" x14ac:dyDescent="0.25">
      <c r="A71" s="10">
        <v>4</v>
      </c>
      <c r="B71" s="11">
        <v>22.090158523333301</v>
      </c>
      <c r="C71" s="12">
        <v>13.223350567796311</v>
      </c>
      <c r="D71" s="13">
        <v>2.5763998578397307</v>
      </c>
      <c r="E71" s="12">
        <v>21.847943842766835</v>
      </c>
      <c r="F71" s="13">
        <v>3.4115455779685875</v>
      </c>
      <c r="H71">
        <f t="shared" si="4"/>
        <v>0.60524462452672156</v>
      </c>
    </row>
    <row r="72" spans="1:8" ht="15.75" x14ac:dyDescent="0.25">
      <c r="A72" s="10">
        <v>5</v>
      </c>
      <c r="B72" s="11">
        <v>29.682225304999999</v>
      </c>
      <c r="C72" s="12">
        <v>11.33024788081244</v>
      </c>
      <c r="D72" s="13">
        <v>2.2596051653894018</v>
      </c>
      <c r="E72" s="12">
        <v>23.257876833717454</v>
      </c>
      <c r="F72" s="13">
        <v>3.3213901887323587</v>
      </c>
      <c r="H72">
        <f t="shared" si="4"/>
        <v>0.48715744613397949</v>
      </c>
    </row>
    <row r="73" spans="1:8" ht="15.75" x14ac:dyDescent="0.25">
      <c r="A73" s="10">
        <v>6</v>
      </c>
      <c r="B73" s="11">
        <v>37.263558931666701</v>
      </c>
      <c r="C73" s="12">
        <v>9.6208450097500346</v>
      </c>
      <c r="D73" s="13">
        <v>1.9402633786290935</v>
      </c>
      <c r="E73" s="12">
        <v>23.209295896326331</v>
      </c>
      <c r="F73" s="13">
        <v>3.002633921790157</v>
      </c>
      <c r="H73">
        <f t="shared" si="4"/>
        <v>0.41452550102016944</v>
      </c>
    </row>
    <row r="74" spans="1:8" ht="15.75" x14ac:dyDescent="0.25">
      <c r="A74" s="10">
        <v>7</v>
      </c>
      <c r="B74" s="11">
        <v>44.984206416666702</v>
      </c>
      <c r="C74" s="12">
        <v>19.190532765878334</v>
      </c>
      <c r="D74" s="13">
        <v>2.7716324735257598</v>
      </c>
      <c r="E74" s="12">
        <v>26.175143246511976</v>
      </c>
      <c r="F74" s="13">
        <v>3.1831964280631504</v>
      </c>
      <c r="H74">
        <f t="shared" si="4"/>
        <v>0.73315865304521721</v>
      </c>
    </row>
    <row r="75" spans="1:8" ht="15.75" x14ac:dyDescent="0.25">
      <c r="A75" s="10">
        <v>8</v>
      </c>
      <c r="B75" s="11">
        <v>52.570096120000002</v>
      </c>
      <c r="C75" s="12">
        <v>19.426571296701688</v>
      </c>
      <c r="D75" s="13">
        <v>2.6701725656995774</v>
      </c>
      <c r="E75" s="12">
        <v>27.836404409930843</v>
      </c>
      <c r="F75" s="13">
        <v>3.4148125244116558</v>
      </c>
      <c r="H75">
        <f t="shared" si="4"/>
        <v>0.69788364224839017</v>
      </c>
    </row>
    <row r="76" spans="1:8" ht="15.75" x14ac:dyDescent="0.25">
      <c r="A76" s="10">
        <v>9</v>
      </c>
      <c r="B76" s="11">
        <v>60.1611928033333</v>
      </c>
      <c r="C76" s="12">
        <v>19.167575678415421</v>
      </c>
      <c r="D76" s="13">
        <v>2.6667048164422376</v>
      </c>
      <c r="E76" s="12">
        <v>28.47225464486392</v>
      </c>
      <c r="F76" s="13">
        <v>3.5544512063063469</v>
      </c>
      <c r="H76">
        <f t="shared" si="4"/>
        <v>0.67320189136735753</v>
      </c>
    </row>
    <row r="77" spans="1:8" ht="15.75" x14ac:dyDescent="0.25">
      <c r="A77" s="10">
        <v>10</v>
      </c>
      <c r="B77" s="11">
        <v>67.929420454999999</v>
      </c>
      <c r="C77" s="12">
        <v>10.913440357702582</v>
      </c>
      <c r="D77" s="13">
        <v>1.8579738753326982</v>
      </c>
      <c r="E77" s="12">
        <v>26.435030620734135</v>
      </c>
      <c r="F77" s="13">
        <v>3.9695130631755751</v>
      </c>
      <c r="H77">
        <f t="shared" si="4"/>
        <v>0.41284008762004987</v>
      </c>
    </row>
    <row r="78" spans="1:8" ht="15.75" x14ac:dyDescent="0.25">
      <c r="A78" s="10">
        <v>11</v>
      </c>
      <c r="B78" s="11">
        <v>75.518200338333301</v>
      </c>
      <c r="C78" s="12">
        <v>6.0243442435830303</v>
      </c>
      <c r="D78" s="13">
        <v>1.06559952114863</v>
      </c>
      <c r="E78" s="12">
        <v>24.840588981910976</v>
      </c>
      <c r="F78" s="13">
        <v>3.5572351067261909</v>
      </c>
      <c r="H78">
        <f t="shared" si="4"/>
        <v>0.24252018532934078</v>
      </c>
    </row>
    <row r="79" spans="1:8" ht="16.5" thickBot="1" x14ac:dyDescent="0.3">
      <c r="A79" s="14">
        <v>12</v>
      </c>
      <c r="B79" s="15">
        <v>83.110230625</v>
      </c>
      <c r="C79" s="16">
        <v>3.6602609215947339</v>
      </c>
      <c r="D79" s="17">
        <v>0.79131476376887655</v>
      </c>
      <c r="E79" s="16">
        <v>23.478754152369397</v>
      </c>
      <c r="F79" s="17">
        <v>3.3991001849586584</v>
      </c>
      <c r="H79">
        <f t="shared" si="4"/>
        <v>0.15589672679567423</v>
      </c>
    </row>
    <row r="82" spans="1:8" ht="19.5" thickBot="1" x14ac:dyDescent="0.35">
      <c r="A82" s="1" t="s">
        <v>10</v>
      </c>
      <c r="B82" s="1"/>
      <c r="C82" s="1"/>
      <c r="D82" s="1"/>
      <c r="E82" s="1"/>
      <c r="F82" s="1"/>
    </row>
    <row r="83" spans="1:8" ht="48" thickBot="1" x14ac:dyDescent="0.3">
      <c r="A83" s="2" t="s">
        <v>1</v>
      </c>
      <c r="B83" s="2" t="s">
        <v>2</v>
      </c>
      <c r="C83" s="3" t="s">
        <v>3</v>
      </c>
      <c r="D83" s="4" t="s">
        <v>4</v>
      </c>
      <c r="E83" s="3" t="s">
        <v>5</v>
      </c>
      <c r="F83" s="5" t="s">
        <v>4</v>
      </c>
      <c r="H83" s="18" t="s">
        <v>13</v>
      </c>
    </row>
    <row r="84" spans="1:8" ht="15.75" x14ac:dyDescent="0.25">
      <c r="A84" s="6">
        <v>1</v>
      </c>
      <c r="B84" s="7">
        <v>1.3201255066666699</v>
      </c>
      <c r="C84" s="8">
        <v>15.938093469323134</v>
      </c>
      <c r="D84" s="9">
        <v>2.0484718543805562</v>
      </c>
      <c r="E84" s="8">
        <v>23.474248341866385</v>
      </c>
      <c r="F84" s="9">
        <v>3.3425749182578022</v>
      </c>
      <c r="H84">
        <f>C84/E84</f>
        <v>0.67896075892225694</v>
      </c>
    </row>
    <row r="85" spans="1:8" ht="15.75" x14ac:dyDescent="0.25">
      <c r="A85" s="10">
        <v>2</v>
      </c>
      <c r="B85" s="11">
        <v>7.8563052433333302</v>
      </c>
      <c r="C85" s="12">
        <v>14.59606086105997</v>
      </c>
      <c r="D85" s="13">
        <v>1.954320483453891</v>
      </c>
      <c r="E85" s="12">
        <v>18.907612286768121</v>
      </c>
      <c r="F85" s="13">
        <v>2.3966180928484042</v>
      </c>
      <c r="H85">
        <f t="shared" ref="H85:H95" si="5">C85/E85</f>
        <v>0.77196742982055699</v>
      </c>
    </row>
    <row r="86" spans="1:8" ht="15.75" x14ac:dyDescent="0.25">
      <c r="A86" s="10">
        <v>3</v>
      </c>
      <c r="B86" s="11">
        <v>14.39396251</v>
      </c>
      <c r="C86" s="12">
        <v>14.234083744789931</v>
      </c>
      <c r="D86" s="13">
        <v>1.9297732613123153</v>
      </c>
      <c r="E86" s="12">
        <v>18.716201639741932</v>
      </c>
      <c r="F86" s="13">
        <v>2.4812385255817935</v>
      </c>
      <c r="H86">
        <f t="shared" si="5"/>
        <v>0.76052203426604015</v>
      </c>
    </row>
    <row r="87" spans="1:8" ht="15.75" x14ac:dyDescent="0.25">
      <c r="A87" s="10">
        <v>4</v>
      </c>
      <c r="B87" s="11">
        <v>22.090158523333301</v>
      </c>
      <c r="C87" s="12">
        <v>12.452201129083559</v>
      </c>
      <c r="D87" s="13">
        <v>1.7222414138187048</v>
      </c>
      <c r="E87" s="12">
        <v>21.256971601409777</v>
      </c>
      <c r="F87" s="13">
        <v>2.4159261262757084</v>
      </c>
      <c r="H87">
        <f t="shared" si="5"/>
        <v>0.58579375099027375</v>
      </c>
    </row>
    <row r="88" spans="1:8" ht="15.75" x14ac:dyDescent="0.25">
      <c r="A88" s="10">
        <v>5</v>
      </c>
      <c r="B88" s="11">
        <v>29.682225304999999</v>
      </c>
      <c r="C88" s="12">
        <v>10.403365405978914</v>
      </c>
      <c r="D88" s="13">
        <v>1.4858883772217375</v>
      </c>
      <c r="E88" s="12">
        <v>23.091159983225754</v>
      </c>
      <c r="F88" s="13">
        <v>2.539765557866843</v>
      </c>
      <c r="H88">
        <f t="shared" si="5"/>
        <v>0.45053455147061866</v>
      </c>
    </row>
    <row r="89" spans="1:8" ht="15.75" x14ac:dyDescent="0.25">
      <c r="A89" s="10">
        <v>6</v>
      </c>
      <c r="B89" s="11">
        <v>37.263558931666701</v>
      </c>
      <c r="C89" s="12">
        <v>8.6426886406166616</v>
      </c>
      <c r="D89" s="13">
        <v>1.2787941585063929</v>
      </c>
      <c r="E89" s="12">
        <v>23.551736774342189</v>
      </c>
      <c r="F89" s="13">
        <v>2.7883665004865281</v>
      </c>
      <c r="H89">
        <f t="shared" si="5"/>
        <v>0.36696608506733175</v>
      </c>
    </row>
    <row r="90" spans="1:8" ht="15.75" x14ac:dyDescent="0.25">
      <c r="A90" s="10">
        <v>7</v>
      </c>
      <c r="B90" s="11">
        <v>44.984206416666702</v>
      </c>
      <c r="C90" s="12">
        <v>19.216958653661507</v>
      </c>
      <c r="D90" s="13">
        <v>2.2173832033044762</v>
      </c>
      <c r="E90" s="12">
        <v>26.272633040426335</v>
      </c>
      <c r="F90" s="13">
        <v>2.65164030288574</v>
      </c>
      <c r="H90">
        <f t="shared" si="5"/>
        <v>0.73144395630586045</v>
      </c>
    </row>
    <row r="91" spans="1:8" ht="15.75" x14ac:dyDescent="0.25">
      <c r="A91" s="10">
        <v>8</v>
      </c>
      <c r="B91" s="11">
        <v>52.570096120000002</v>
      </c>
      <c r="C91" s="12">
        <v>19.343813627009812</v>
      </c>
      <c r="D91" s="13">
        <v>2.1203086721019728</v>
      </c>
      <c r="E91" s="12">
        <v>28.811066566366655</v>
      </c>
      <c r="F91" s="13">
        <v>3.1504874271653867</v>
      </c>
      <c r="H91">
        <f t="shared" si="5"/>
        <v>0.67140220520649918</v>
      </c>
    </row>
    <row r="92" spans="1:8" ht="15.75" x14ac:dyDescent="0.25">
      <c r="A92" s="10">
        <v>9</v>
      </c>
      <c r="B92" s="11">
        <v>60.1611928033333</v>
      </c>
      <c r="C92" s="12">
        <v>19.088757384191116</v>
      </c>
      <c r="D92" s="13">
        <v>2.1123531089632976</v>
      </c>
      <c r="E92" s="12">
        <v>29.895751320405687</v>
      </c>
      <c r="F92" s="13">
        <v>3.5344438675180538</v>
      </c>
      <c r="H92">
        <f t="shared" si="5"/>
        <v>0.63851070941849408</v>
      </c>
    </row>
    <row r="93" spans="1:8" ht="15.75" x14ac:dyDescent="0.25">
      <c r="A93" s="10">
        <v>10</v>
      </c>
      <c r="B93" s="11">
        <v>67.929420454999999</v>
      </c>
      <c r="C93" s="12">
        <v>10.548904274809793</v>
      </c>
      <c r="D93" s="13">
        <v>1.3734387598406326</v>
      </c>
      <c r="E93" s="12">
        <v>26.977441761966148</v>
      </c>
      <c r="F93" s="13">
        <v>3.2008866672169218</v>
      </c>
      <c r="H93">
        <f t="shared" si="5"/>
        <v>0.39102685747178778</v>
      </c>
    </row>
    <row r="94" spans="1:8" ht="15.75" x14ac:dyDescent="0.25">
      <c r="A94" s="10">
        <v>11</v>
      </c>
      <c r="B94" s="11">
        <v>75.518200338333301</v>
      </c>
      <c r="C94" s="12">
        <v>5.5835448288519434</v>
      </c>
      <c r="D94" s="13">
        <v>0.75526808522696143</v>
      </c>
      <c r="E94" s="12">
        <v>25.288502471166936</v>
      </c>
      <c r="F94" s="13">
        <v>2.918136097014163</v>
      </c>
      <c r="H94">
        <f t="shared" si="5"/>
        <v>0.22079381075325064</v>
      </c>
    </row>
    <row r="95" spans="1:8" ht="16.5" thickBot="1" x14ac:dyDescent="0.3">
      <c r="A95" s="14">
        <v>12</v>
      </c>
      <c r="B95" s="15">
        <v>83.110230625</v>
      </c>
      <c r="C95" s="16">
        <v>3.3279509950870669</v>
      </c>
      <c r="D95" s="17">
        <v>0.58201053043388562</v>
      </c>
      <c r="E95" s="16">
        <v>23.654754979137433</v>
      </c>
      <c r="F95" s="17">
        <v>2.6492525921658556</v>
      </c>
      <c r="H95">
        <f t="shared" si="5"/>
        <v>0.14068845769157995</v>
      </c>
    </row>
    <row r="98" spans="1:8" ht="19.5" thickBot="1" x14ac:dyDescent="0.35">
      <c r="A98" s="1" t="s">
        <v>11</v>
      </c>
      <c r="B98" s="1"/>
      <c r="C98" s="1"/>
      <c r="D98" s="1"/>
      <c r="E98" s="1"/>
      <c r="F98" s="1"/>
    </row>
    <row r="99" spans="1:8" ht="48" thickBot="1" x14ac:dyDescent="0.3">
      <c r="A99" s="2" t="s">
        <v>1</v>
      </c>
      <c r="B99" s="2" t="s">
        <v>2</v>
      </c>
      <c r="C99" s="3" t="s">
        <v>3</v>
      </c>
      <c r="D99" s="4" t="s">
        <v>4</v>
      </c>
      <c r="E99" s="3" t="s">
        <v>5</v>
      </c>
      <c r="F99" s="5" t="s">
        <v>4</v>
      </c>
      <c r="H99" s="18" t="s">
        <v>13</v>
      </c>
    </row>
    <row r="100" spans="1:8" ht="15.75" x14ac:dyDescent="0.25">
      <c r="A100" s="6">
        <v>1</v>
      </c>
      <c r="B100" s="7">
        <v>1.3201255066666699</v>
      </c>
      <c r="C100" s="8">
        <v>15.015001781762603</v>
      </c>
      <c r="D100" s="9">
        <v>1.2220552503787467</v>
      </c>
      <c r="E100" s="8">
        <v>25.526797329467705</v>
      </c>
      <c r="F100" s="9">
        <v>4.783470953209596</v>
      </c>
      <c r="H100">
        <f>C100/E100</f>
        <v>0.58820546847173572</v>
      </c>
    </row>
    <row r="101" spans="1:8" ht="15.75" x14ac:dyDescent="0.25">
      <c r="A101" s="10">
        <v>2</v>
      </c>
      <c r="B101" s="11">
        <v>7.8563052433333302</v>
      </c>
      <c r="C101" s="12">
        <v>13.831367968249831</v>
      </c>
      <c r="D101" s="13">
        <v>1.0932391532213872</v>
      </c>
      <c r="E101" s="12">
        <v>20.777764824893119</v>
      </c>
      <c r="F101" s="13">
        <v>3.1479746947891889</v>
      </c>
      <c r="H101">
        <f t="shared" ref="H101:H111" si="6">C101/E101</f>
        <v>0.66568122629239446</v>
      </c>
    </row>
    <row r="102" spans="1:8" ht="15.75" x14ac:dyDescent="0.25">
      <c r="A102" s="10">
        <v>3</v>
      </c>
      <c r="B102" s="11">
        <v>14.39396251</v>
      </c>
      <c r="C102" s="12">
        <v>13.472607898025013</v>
      </c>
      <c r="D102" s="13">
        <v>1.0434269403317786</v>
      </c>
      <c r="E102" s="12">
        <v>20.492818112083931</v>
      </c>
      <c r="F102" s="13">
        <v>3.094117937874298</v>
      </c>
      <c r="H102">
        <f t="shared" si="6"/>
        <v>0.65743070691095751</v>
      </c>
    </row>
    <row r="103" spans="1:8" ht="15.75" x14ac:dyDescent="0.25">
      <c r="A103" s="10">
        <v>4</v>
      </c>
      <c r="B103" s="11">
        <v>22.090158523333301</v>
      </c>
      <c r="C103" s="12">
        <v>11.902294494688118</v>
      </c>
      <c r="D103" s="13">
        <v>0.60954351384879368</v>
      </c>
      <c r="E103" s="12">
        <v>22.601249646761456</v>
      </c>
      <c r="F103" s="13">
        <v>3.1045927276487144</v>
      </c>
      <c r="H103">
        <f t="shared" si="6"/>
        <v>0.52662107983899031</v>
      </c>
    </row>
    <row r="104" spans="1:8" ht="15.75" x14ac:dyDescent="0.25">
      <c r="A104" s="10">
        <v>5</v>
      </c>
      <c r="B104" s="11">
        <v>29.682225304999999</v>
      </c>
      <c r="C104" s="12">
        <v>10.33571858440806</v>
      </c>
      <c r="D104" s="13">
        <v>0.5177995098583672</v>
      </c>
      <c r="E104" s="12">
        <v>23.626909512320328</v>
      </c>
      <c r="F104" s="13">
        <v>3.4052014211776442</v>
      </c>
      <c r="H104">
        <f t="shared" si="6"/>
        <v>0.43745537599906859</v>
      </c>
    </row>
    <row r="105" spans="1:8" ht="15.75" x14ac:dyDescent="0.25">
      <c r="A105" s="10">
        <v>6</v>
      </c>
      <c r="B105" s="11">
        <v>37.263558931666701</v>
      </c>
      <c r="C105" s="12">
        <v>8.9543985149649963</v>
      </c>
      <c r="D105" s="13">
        <v>0.46886076585884218</v>
      </c>
      <c r="E105" s="12">
        <v>23.903214461222884</v>
      </c>
      <c r="F105" s="13">
        <v>3.7606337321783583</v>
      </c>
      <c r="H105">
        <f t="shared" si="6"/>
        <v>0.37461064199090532</v>
      </c>
    </row>
    <row r="106" spans="1:8" ht="15.75" x14ac:dyDescent="0.25">
      <c r="A106" s="10">
        <v>7</v>
      </c>
      <c r="B106" s="11">
        <v>44.984206416666702</v>
      </c>
      <c r="C106" s="12">
        <v>17.077495133740509</v>
      </c>
      <c r="D106" s="13">
        <v>1.0373526542716673</v>
      </c>
      <c r="E106" s="12">
        <v>26.062291672576556</v>
      </c>
      <c r="F106" s="13">
        <v>3.6475889751653012</v>
      </c>
      <c r="H106">
        <f t="shared" si="6"/>
        <v>0.65525684956207852</v>
      </c>
    </row>
    <row r="107" spans="1:8" ht="15.75" x14ac:dyDescent="0.25">
      <c r="A107" s="10">
        <v>8</v>
      </c>
      <c r="B107" s="11">
        <v>52.570096120000002</v>
      </c>
      <c r="C107" s="12">
        <v>17.229008501073697</v>
      </c>
      <c r="D107" s="13">
        <v>1.0715704990977961</v>
      </c>
      <c r="E107" s="12">
        <v>27.576514860201151</v>
      </c>
      <c r="F107" s="13">
        <v>3.8064943630891706</v>
      </c>
      <c r="H107">
        <f t="shared" si="6"/>
        <v>0.62477106292858153</v>
      </c>
    </row>
    <row r="108" spans="1:8" ht="15.75" x14ac:dyDescent="0.25">
      <c r="A108" s="10">
        <v>9</v>
      </c>
      <c r="B108" s="11">
        <v>60.1611928033333</v>
      </c>
      <c r="C108" s="12">
        <v>17.21509211274191</v>
      </c>
      <c r="D108" s="13">
        <v>1.3155780223647038</v>
      </c>
      <c r="E108" s="12">
        <v>27.904746177108262</v>
      </c>
      <c r="F108" s="13">
        <v>3.8301694470261656</v>
      </c>
      <c r="H108">
        <f t="shared" si="6"/>
        <v>0.61692344390017639</v>
      </c>
    </row>
    <row r="109" spans="1:8" ht="15.75" x14ac:dyDescent="0.25">
      <c r="A109" s="10">
        <v>10</v>
      </c>
      <c r="B109" s="11">
        <v>67.929420454999999</v>
      </c>
      <c r="C109" s="12">
        <v>9.4414073986439924</v>
      </c>
      <c r="D109" s="13">
        <v>0.57073791378727234</v>
      </c>
      <c r="E109" s="12">
        <v>26.003370304497956</v>
      </c>
      <c r="F109" s="13">
        <v>3.5788030547957788</v>
      </c>
      <c r="H109">
        <f t="shared" si="6"/>
        <v>0.36308398827096872</v>
      </c>
    </row>
    <row r="110" spans="1:8" ht="15.75" x14ac:dyDescent="0.25">
      <c r="A110" s="10">
        <v>11</v>
      </c>
      <c r="B110" s="11">
        <v>75.518200338333301</v>
      </c>
      <c r="C110" s="12">
        <v>5.3138110628940307</v>
      </c>
      <c r="D110" s="13">
        <v>0.4559342341581768</v>
      </c>
      <c r="E110" s="12">
        <v>24.722732721769923</v>
      </c>
      <c r="F110" s="13">
        <v>3.567701134880795</v>
      </c>
      <c r="H110">
        <f t="shared" si="6"/>
        <v>0.21493623389840255</v>
      </c>
    </row>
    <row r="111" spans="1:8" ht="16.5" thickBot="1" x14ac:dyDescent="0.3">
      <c r="A111" s="14">
        <v>12</v>
      </c>
      <c r="B111" s="15">
        <v>83.110230625</v>
      </c>
      <c r="C111" s="16">
        <v>3.4736664896414111</v>
      </c>
      <c r="D111" s="17">
        <v>0.36103251666224401</v>
      </c>
      <c r="E111" s="16">
        <v>23.737245463417942</v>
      </c>
      <c r="F111" s="17">
        <v>3.5489787282010941</v>
      </c>
      <c r="H111">
        <f t="shared" si="6"/>
        <v>0.14633823014531172</v>
      </c>
    </row>
    <row r="114" spans="1:8" ht="19.5" thickBot="1" x14ac:dyDescent="0.35">
      <c r="A114" s="1" t="s">
        <v>12</v>
      </c>
      <c r="B114" s="1"/>
      <c r="C114" s="1"/>
      <c r="D114" s="1"/>
      <c r="E114" s="1"/>
      <c r="F114" s="1"/>
    </row>
    <row r="115" spans="1:8" ht="48" thickBot="1" x14ac:dyDescent="0.3">
      <c r="A115" s="2" t="s">
        <v>1</v>
      </c>
      <c r="B115" s="2" t="s">
        <v>2</v>
      </c>
      <c r="C115" s="3" t="s">
        <v>3</v>
      </c>
      <c r="D115" s="4" t="s">
        <v>4</v>
      </c>
      <c r="E115" s="3" t="s">
        <v>5</v>
      </c>
      <c r="F115" s="5" t="s">
        <v>4</v>
      </c>
      <c r="H115" s="18" t="s">
        <v>13</v>
      </c>
    </row>
    <row r="116" spans="1:8" ht="15.75" x14ac:dyDescent="0.25">
      <c r="A116" s="6">
        <v>1</v>
      </c>
      <c r="B116" s="7">
        <v>1.3201255066666699</v>
      </c>
      <c r="C116" s="8">
        <v>16.247839337780022</v>
      </c>
      <c r="D116" s="9">
        <v>1.6158991806863676</v>
      </c>
      <c r="E116" s="8">
        <v>25.198400869896087</v>
      </c>
      <c r="F116" s="9">
        <v>1.9113725307588332</v>
      </c>
      <c r="H116">
        <f>C116/E116</f>
        <v>0.6447964464757332</v>
      </c>
    </row>
    <row r="117" spans="1:8" ht="15.75" x14ac:dyDescent="0.25">
      <c r="A117" s="10">
        <v>2</v>
      </c>
      <c r="B117" s="11">
        <v>7.8563052433333302</v>
      </c>
      <c r="C117" s="12">
        <v>15.093020137383149</v>
      </c>
      <c r="D117" s="13">
        <v>1.5650627429363821</v>
      </c>
      <c r="E117" s="12">
        <v>20.945272491118981</v>
      </c>
      <c r="F117" s="13">
        <v>2.303517943986122</v>
      </c>
      <c r="H117">
        <f t="shared" ref="H117:H127" si="7">C117/E117</f>
        <v>0.72059316219365255</v>
      </c>
    </row>
    <row r="118" spans="1:8" ht="15.75" x14ac:dyDescent="0.25">
      <c r="A118" s="10">
        <v>3</v>
      </c>
      <c r="B118" s="11">
        <v>14.39396251</v>
      </c>
      <c r="C118" s="12">
        <v>14.696136881530629</v>
      </c>
      <c r="D118" s="13">
        <v>1.5342699165366094</v>
      </c>
      <c r="E118" s="12">
        <v>20.800661867288397</v>
      </c>
      <c r="F118" s="13">
        <v>2.2047203269811013</v>
      </c>
      <c r="H118">
        <f t="shared" si="7"/>
        <v>0.70652256044996886</v>
      </c>
    </row>
    <row r="119" spans="1:8" ht="15.75" x14ac:dyDescent="0.25">
      <c r="A119" s="10">
        <v>4</v>
      </c>
      <c r="B119" s="11">
        <v>22.090158523333301</v>
      </c>
      <c r="C119" s="12">
        <v>12.90045190671322</v>
      </c>
      <c r="D119" s="13">
        <v>1.3401114906166238</v>
      </c>
      <c r="E119" s="12">
        <v>22.700239002830699</v>
      </c>
      <c r="F119" s="13">
        <v>2.0955980834551786</v>
      </c>
      <c r="H119">
        <f t="shared" si="7"/>
        <v>0.56829586266050092</v>
      </c>
    </row>
    <row r="120" spans="1:8" ht="15.75" x14ac:dyDescent="0.25">
      <c r="A120" s="10">
        <v>5</v>
      </c>
      <c r="B120" s="11">
        <v>29.682225304999999</v>
      </c>
      <c r="C120" s="12">
        <v>11.263376105737608</v>
      </c>
      <c r="D120" s="13">
        <v>1.119734866700183</v>
      </c>
      <c r="E120" s="12">
        <v>23.97267367707887</v>
      </c>
      <c r="F120" s="13">
        <v>2.0335003002757723</v>
      </c>
      <c r="H120">
        <f t="shared" si="7"/>
        <v>0.4698422986713795</v>
      </c>
    </row>
    <row r="121" spans="1:8" ht="15.75" x14ac:dyDescent="0.25">
      <c r="A121" s="10">
        <v>6</v>
      </c>
      <c r="B121" s="11">
        <v>37.263558931666701</v>
      </c>
      <c r="C121" s="12">
        <v>9.9487394207102202</v>
      </c>
      <c r="D121" s="13">
        <v>0.95095639322207159</v>
      </c>
      <c r="E121" s="12">
        <v>24.342735803873239</v>
      </c>
      <c r="F121" s="13">
        <v>2.0162999646786148</v>
      </c>
      <c r="H121">
        <f t="shared" si="7"/>
        <v>0.40869438426584942</v>
      </c>
    </row>
    <row r="122" spans="1:8" ht="15.75" x14ac:dyDescent="0.25">
      <c r="A122" s="10">
        <v>7</v>
      </c>
      <c r="B122" s="11">
        <v>44.984206416666702</v>
      </c>
      <c r="C122" s="12">
        <v>18.335948539255959</v>
      </c>
      <c r="D122" s="13">
        <v>1.4552054353015593</v>
      </c>
      <c r="E122" s="12">
        <v>25.259340732544494</v>
      </c>
      <c r="F122" s="13">
        <v>2.0815318422669207</v>
      </c>
      <c r="H122">
        <f t="shared" si="7"/>
        <v>0.72590764475620939</v>
      </c>
    </row>
    <row r="123" spans="1:8" ht="15.75" x14ac:dyDescent="0.25">
      <c r="A123" s="10">
        <v>8</v>
      </c>
      <c r="B123" s="11">
        <v>52.570096120000002</v>
      </c>
      <c r="C123" s="12">
        <v>18.242772867732231</v>
      </c>
      <c r="D123" s="13">
        <v>1.3737376322150812</v>
      </c>
      <c r="E123" s="12">
        <v>26.608835090107881</v>
      </c>
      <c r="F123" s="13">
        <v>2.3120716924499938</v>
      </c>
      <c r="H123">
        <f t="shared" si="7"/>
        <v>0.68559081244838771</v>
      </c>
    </row>
    <row r="124" spans="1:8" ht="15.75" x14ac:dyDescent="0.25">
      <c r="A124" s="10">
        <v>9</v>
      </c>
      <c r="B124" s="11">
        <v>60.1611928033333</v>
      </c>
      <c r="C124" s="12">
        <v>18.057338956754521</v>
      </c>
      <c r="D124" s="13">
        <v>1.3859674312136934</v>
      </c>
      <c r="E124" s="12">
        <v>26.885895457730669</v>
      </c>
      <c r="F124" s="13">
        <v>2.437239433651452</v>
      </c>
      <c r="H124">
        <f t="shared" si="7"/>
        <v>0.67162869784805257</v>
      </c>
    </row>
    <row r="125" spans="1:8" ht="15.75" x14ac:dyDescent="0.25">
      <c r="A125" s="10">
        <v>10</v>
      </c>
      <c r="B125" s="11">
        <v>67.929420454999999</v>
      </c>
      <c r="C125" s="12">
        <v>10.463989970175751</v>
      </c>
      <c r="D125" s="13">
        <v>0.91955726645888336</v>
      </c>
      <c r="E125" s="12">
        <v>25.441352069741964</v>
      </c>
      <c r="F125" s="13">
        <v>2.5664372931312238</v>
      </c>
      <c r="H125">
        <f t="shared" si="7"/>
        <v>0.41129850101877391</v>
      </c>
    </row>
    <row r="126" spans="1:8" ht="15.75" x14ac:dyDescent="0.25">
      <c r="A126" s="10">
        <v>11</v>
      </c>
      <c r="B126" s="11">
        <v>75.518200338333301</v>
      </c>
      <c r="C126" s="12">
        <v>6.5812240964265074</v>
      </c>
      <c r="D126" s="13">
        <v>0.76696218376499037</v>
      </c>
      <c r="E126" s="12">
        <v>24.74842999072748</v>
      </c>
      <c r="F126" s="13">
        <v>2.38212851552528</v>
      </c>
      <c r="H126">
        <f t="shared" si="7"/>
        <v>0.26592491317195882</v>
      </c>
    </row>
    <row r="127" spans="1:8" ht="16.5" thickBot="1" x14ac:dyDescent="0.3">
      <c r="A127" s="14">
        <v>12</v>
      </c>
      <c r="B127" s="15">
        <v>83.110230625</v>
      </c>
      <c r="C127" s="16">
        <v>4.5505755393448277</v>
      </c>
      <c r="D127" s="17">
        <v>0.65544877161813997</v>
      </c>
      <c r="E127" s="16">
        <v>24.19872428580144</v>
      </c>
      <c r="F127" s="17">
        <v>2.3872560935988991</v>
      </c>
      <c r="H127">
        <f t="shared" si="7"/>
        <v>0.18805022469778995</v>
      </c>
    </row>
  </sheetData>
  <mergeCells count="8">
    <mergeCell ref="A98:F98"/>
    <mergeCell ref="A114:F114"/>
    <mergeCell ref="A2:F2"/>
    <mergeCell ref="A18:F18"/>
    <mergeCell ref="A34:F34"/>
    <mergeCell ref="A50:F50"/>
    <mergeCell ref="A66:F66"/>
    <mergeCell ref="A82:F8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SARAIVA</dc:creator>
  <cp:lastModifiedBy>Claudia SARAIVA</cp:lastModifiedBy>
  <dcterms:created xsi:type="dcterms:W3CDTF">2022-10-04T09:58:10Z</dcterms:created>
  <dcterms:modified xsi:type="dcterms:W3CDTF">2022-10-04T10:06:30Z</dcterms:modified>
</cp:coreProperties>
</file>