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V:\Lab_Krueger\Axel\Neuron 2023 from Axel\Data Axel Neuron Paper\Metabolomics uptake release rate\"/>
    </mc:Choice>
  </mc:AlternateContent>
  <xr:revisionPtr revIDLastSave="0" documentId="13_ncr:1_{DE1D91AC-DD6E-4FD3-B7E0-5678DFB642EF}" xr6:coauthVersionLast="47" xr6:coauthVersionMax="47" xr10:uidLastSave="{00000000-0000-0000-0000-000000000000}"/>
  <bookViews>
    <workbookView xWindow="-120" yWindow="-120" windowWidth="29040" windowHeight="15840" tabRatio="680" firstSheet="1" activeTab="8" xr2:uid="{00000000-000D-0000-FFFF-FFFF00000000}"/>
  </bookViews>
  <sheets>
    <sheet name="20220706_YJIN9_MiMiNAxel1_SIMME" sheetId="1" r:id="rId1"/>
    <sheet name="ISnormR" sheetId="2" r:id="rId2"/>
    <sheet name="curated" sheetId="3" r:id="rId3"/>
    <sheet name="FINAL" sheetId="4" r:id="rId4"/>
    <sheet name="cell code and number at harvest" sheetId="20" r:id="rId5"/>
    <sheet name="Pyruvic Acid  pooled" sheetId="5" r:id="rId6"/>
    <sheet name="Glycine pooled" sheetId="12" r:id="rId7"/>
    <sheet name="Lactic Acid" sheetId="22" r:id="rId8"/>
    <sheet name="Glutamic acid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16" i="5" l="1"/>
  <c r="F47" i="21"/>
  <c r="B7" i="22"/>
  <c r="D34" i="22" s="1"/>
  <c r="F34" i="22" s="1"/>
  <c r="B8" i="22"/>
  <c r="D37" i="22" s="1"/>
  <c r="F37" i="22" s="1"/>
  <c r="B9" i="22"/>
  <c r="D59" i="22" s="1"/>
  <c r="F59" i="22" s="1"/>
  <c r="B10" i="22"/>
  <c r="D29" i="22" s="1"/>
  <c r="F29" i="22" s="1"/>
  <c r="B10" i="21"/>
  <c r="D47" i="21" s="1"/>
  <c r="B9" i="21"/>
  <c r="B8" i="21"/>
  <c r="B7" i="21"/>
  <c r="D17" i="21" s="1"/>
  <c r="F17" i="21" s="1"/>
  <c r="D25" i="22" l="1"/>
  <c r="F25" i="22" s="1"/>
  <c r="D41" i="22"/>
  <c r="F41" i="22" s="1"/>
  <c r="D42" i="22"/>
  <c r="F42" i="22" s="1"/>
  <c r="D65" i="22"/>
  <c r="F65" i="22" s="1"/>
  <c r="D26" i="21"/>
  <c r="F26" i="21" s="1"/>
  <c r="D29" i="21"/>
  <c r="F29" i="21" s="1"/>
  <c r="D39" i="21"/>
  <c r="F39" i="21" s="1"/>
  <c r="D60" i="21"/>
  <c r="F60" i="21" s="1"/>
  <c r="D37" i="21"/>
  <c r="F37" i="21" s="1"/>
  <c r="D38" i="21"/>
  <c r="F38" i="21" s="1"/>
  <c r="D48" i="21"/>
  <c r="F48" i="21" s="1"/>
  <c r="D16" i="21"/>
  <c r="F16" i="21" s="1"/>
  <c r="D51" i="21"/>
  <c r="F51" i="21" s="1"/>
  <c r="D25" i="21"/>
  <c r="F25" i="21" s="1"/>
  <c r="D59" i="21"/>
  <c r="F59" i="21" s="1"/>
  <c r="D18" i="21"/>
  <c r="F18" i="21" s="1"/>
  <c r="D30" i="21"/>
  <c r="F30" i="21" s="1"/>
  <c r="D41" i="21"/>
  <c r="F41" i="21" s="1"/>
  <c r="D52" i="21"/>
  <c r="F52" i="21" s="1"/>
  <c r="D61" i="21"/>
  <c r="F61" i="21" s="1"/>
  <c r="D20" i="21"/>
  <c r="F20" i="21" s="1"/>
  <c r="D31" i="21"/>
  <c r="F31" i="21" s="1"/>
  <c r="D42" i="21"/>
  <c r="F42" i="21" s="1"/>
  <c r="D53" i="21"/>
  <c r="F53" i="21" s="1"/>
  <c r="D64" i="21"/>
  <c r="F64" i="21" s="1"/>
  <c r="D21" i="21"/>
  <c r="F21" i="21" s="1"/>
  <c r="D33" i="21"/>
  <c r="F33" i="21" s="1"/>
  <c r="D43" i="21"/>
  <c r="F43" i="21" s="1"/>
  <c r="D55" i="21"/>
  <c r="F55" i="21" s="1"/>
  <c r="D65" i="21"/>
  <c r="F65" i="21" s="1"/>
  <c r="D22" i="21"/>
  <c r="F22" i="21" s="1"/>
  <c r="D34" i="21"/>
  <c r="F34" i="21" s="1"/>
  <c r="D46" i="21"/>
  <c r="F46" i="21" s="1"/>
  <c r="D56" i="21"/>
  <c r="F56" i="21" s="1"/>
  <c r="D66" i="21"/>
  <c r="F66" i="21" s="1"/>
  <c r="D24" i="21"/>
  <c r="F24" i="21" s="1"/>
  <c r="D35" i="21"/>
  <c r="F35" i="21" s="1"/>
  <c r="D57" i="21"/>
  <c r="F57" i="21" s="1"/>
  <c r="D30" i="22"/>
  <c r="F30" i="22" s="1"/>
  <c r="D32" i="22"/>
  <c r="F32" i="22" s="1"/>
  <c r="D52" i="22"/>
  <c r="F52" i="22" s="1"/>
  <c r="D17" i="22"/>
  <c r="F17" i="22" s="1"/>
  <c r="D54" i="22"/>
  <c r="F54" i="22" s="1"/>
  <c r="D15" i="22"/>
  <c r="F15" i="22" s="1"/>
  <c r="D19" i="22"/>
  <c r="F19" i="22" s="1"/>
  <c r="D64" i="22"/>
  <c r="F64" i="22" s="1"/>
  <c r="D38" i="22"/>
  <c r="F38" i="22" s="1"/>
  <c r="D50" i="22"/>
  <c r="F50" i="22" s="1"/>
  <c r="D60" i="22"/>
  <c r="F60" i="22" s="1"/>
  <c r="D16" i="22"/>
  <c r="F16" i="22" s="1"/>
  <c r="D40" i="22"/>
  <c r="F40" i="22" s="1"/>
  <c r="D51" i="22"/>
  <c r="F51" i="22" s="1"/>
  <c r="D20" i="22"/>
  <c r="F20" i="22" s="1"/>
  <c r="D33" i="22"/>
  <c r="F33" i="22" s="1"/>
  <c r="D45" i="22"/>
  <c r="F45" i="22" s="1"/>
  <c r="D55" i="22"/>
  <c r="F55" i="22" s="1"/>
  <c r="D28" i="22"/>
  <c r="F28" i="22" s="1"/>
  <c r="D21" i="22"/>
  <c r="F21" i="22" s="1"/>
  <c r="D46" i="22"/>
  <c r="F46" i="22" s="1"/>
  <c r="D56" i="22"/>
  <c r="F56" i="22" s="1"/>
  <c r="D63" i="22"/>
  <c r="F63" i="22" s="1"/>
  <c r="D23" i="22"/>
  <c r="F23" i="22" s="1"/>
  <c r="D36" i="22"/>
  <c r="F36" i="22" s="1"/>
  <c r="D58" i="22"/>
  <c r="F58" i="22" s="1"/>
  <c r="D24" i="22"/>
  <c r="F24" i="22" s="1"/>
  <c r="D47" i="22"/>
  <c r="F47" i="22" s="1"/>
  <c r="B10" i="12" l="1"/>
  <c r="B9" i="12"/>
  <c r="B8" i="12"/>
  <c r="B7" i="12"/>
  <c r="B10" i="5"/>
  <c r="B9" i="5"/>
  <c r="B8" i="5"/>
  <c r="B7" i="5"/>
  <c r="D43" i="5" l="1"/>
  <c r="F43" i="5" s="1"/>
  <c r="D26" i="5"/>
  <c r="F26" i="5" s="1"/>
  <c r="D61" i="5"/>
  <c r="F61" i="5" s="1"/>
  <c r="D41" i="5"/>
  <c r="F41" i="5" s="1"/>
  <c r="D25" i="5"/>
  <c r="F25" i="5" s="1"/>
  <c r="D60" i="5"/>
  <c r="F60" i="5" s="1"/>
  <c r="D24" i="5"/>
  <c r="F24" i="5" s="1"/>
  <c r="D42" i="5"/>
  <c r="F42" i="5" s="1"/>
  <c r="D59" i="5"/>
  <c r="F59" i="5" s="1"/>
  <c r="D20" i="5"/>
  <c r="F20" i="5" s="1"/>
  <c r="D55" i="5"/>
  <c r="F55" i="5" s="1"/>
  <c r="D22" i="5"/>
  <c r="F22" i="5" s="1"/>
  <c r="D21" i="5"/>
  <c r="F21" i="5" s="1"/>
  <c r="D56" i="5"/>
  <c r="F56" i="5" s="1"/>
  <c r="D57" i="5"/>
  <c r="F57" i="5" s="1"/>
  <c r="D39" i="5"/>
  <c r="F39" i="5" s="1"/>
  <c r="D37" i="5"/>
  <c r="F37" i="5" s="1"/>
  <c r="D38" i="5"/>
  <c r="F38" i="5" s="1"/>
  <c r="D65" i="5"/>
  <c r="F65" i="5" s="1"/>
  <c r="D48" i="5"/>
  <c r="F48" i="5" s="1"/>
  <c r="D29" i="5"/>
  <c r="F29" i="5" s="1"/>
  <c r="D47" i="5"/>
  <c r="F47" i="5" s="1"/>
  <c r="D31" i="5"/>
  <c r="F31" i="5" s="1"/>
  <c r="D64" i="5"/>
  <c r="F64" i="5" s="1"/>
  <c r="D46" i="5"/>
  <c r="F46" i="5" s="1"/>
  <c r="D30" i="5"/>
  <c r="F30" i="5" s="1"/>
  <c r="D66" i="5"/>
  <c r="F66" i="5" s="1"/>
  <c r="F16" i="5"/>
  <c r="D34" i="5"/>
  <c r="F34" i="5" s="1"/>
  <c r="D53" i="5"/>
  <c r="F53" i="5" s="1"/>
  <c r="D51" i="5"/>
  <c r="F51" i="5" s="1"/>
  <c r="D17" i="5"/>
  <c r="F17" i="5" s="1"/>
  <c r="D52" i="5"/>
  <c r="F52" i="5" s="1"/>
  <c r="D35" i="5"/>
  <c r="F35" i="5" s="1"/>
  <c r="D33" i="5"/>
  <c r="F33" i="5" s="1"/>
  <c r="D18" i="5"/>
  <c r="F18" i="5" s="1"/>
  <c r="D46" i="12"/>
  <c r="F46" i="12" s="1"/>
  <c r="D65" i="12"/>
  <c r="F65" i="12" s="1"/>
  <c r="D66" i="12"/>
  <c r="F66" i="12" s="1"/>
  <c r="D31" i="12"/>
  <c r="F31" i="12" s="1"/>
  <c r="D30" i="12"/>
  <c r="F30" i="12" s="1"/>
  <c r="D64" i="12"/>
  <c r="F64" i="12" s="1"/>
  <c r="D29" i="12"/>
  <c r="F29" i="12" s="1"/>
  <c r="D48" i="12"/>
  <c r="F48" i="12" s="1"/>
  <c r="D47" i="12"/>
  <c r="F47" i="12" s="1"/>
  <c r="D34" i="12"/>
  <c r="F34" i="12" s="1"/>
  <c r="D18" i="12"/>
  <c r="F18" i="12" s="1"/>
  <c r="D35" i="12"/>
  <c r="F35" i="12" s="1"/>
  <c r="D16" i="12"/>
  <c r="F16" i="12" s="1"/>
  <c r="D33" i="12"/>
  <c r="F33" i="12" s="1"/>
  <c r="D53" i="12"/>
  <c r="F53" i="12" s="1"/>
  <c r="D52" i="12"/>
  <c r="F52" i="12" s="1"/>
  <c r="D17" i="12"/>
  <c r="F17" i="12" s="1"/>
  <c r="D51" i="12"/>
  <c r="F51" i="12" s="1"/>
  <c r="D57" i="12"/>
  <c r="F57" i="12" s="1"/>
  <c r="D22" i="12"/>
  <c r="F22" i="12" s="1"/>
  <c r="D56" i="12"/>
  <c r="F56" i="12" s="1"/>
  <c r="D21" i="12"/>
  <c r="F21" i="12" s="1"/>
  <c r="D55" i="12"/>
  <c r="F55" i="12" s="1"/>
  <c r="D20" i="12"/>
  <c r="F20" i="12" s="1"/>
  <c r="D39" i="12"/>
  <c r="F39" i="12" s="1"/>
  <c r="D37" i="12"/>
  <c r="F37" i="12" s="1"/>
  <c r="D38" i="12"/>
  <c r="F38" i="12" s="1"/>
  <c r="D43" i="12"/>
  <c r="F43" i="12" s="1"/>
  <c r="D41" i="12"/>
  <c r="F41" i="12" s="1"/>
  <c r="D42" i="12"/>
  <c r="F42" i="12" s="1"/>
  <c r="D24" i="12"/>
  <c r="F24" i="12" s="1"/>
  <c r="D59" i="12"/>
  <c r="F59" i="12" s="1"/>
  <c r="D61" i="12"/>
  <c r="F61" i="12" s="1"/>
  <c r="D26" i="12"/>
  <c r="F26" i="12" s="1"/>
  <c r="D60" i="12"/>
  <c r="F60" i="12" s="1"/>
  <c r="D25" i="12"/>
  <c r="F25" i="12" s="1"/>
</calcChain>
</file>

<file path=xl/sharedStrings.xml><?xml version="1.0" encoding="utf-8"?>
<sst xmlns="http://schemas.openxmlformats.org/spreadsheetml/2006/main" count="851" uniqueCount="284">
  <si>
    <t>Metabolite</t>
  </si>
  <si>
    <t>CAS</t>
  </si>
  <si>
    <t>Source</t>
  </si>
  <si>
    <t>Score</t>
  </si>
  <si>
    <t>Quantification Ions</t>
  </si>
  <si>
    <t>Avg. RI</t>
  </si>
  <si>
    <t>Avg. RT (Min)</t>
  </si>
  <si>
    <t>Avg.S/N</t>
  </si>
  <si>
    <t>Hits</t>
  </si>
  <si>
    <t>MiMiNAxel1_MGC_RQ18GC_1AC2_3.cmp</t>
  </si>
  <si>
    <t>MiMiNAxel1_MGC_RQ18GC_1AC2_2.cmp</t>
  </si>
  <si>
    <t>MiMiNAxel1_MGC_RQ18GC_1AC2_1.cmp</t>
  </si>
  <si>
    <t>MiMiNAxel1_MGC_RQ18GC_2AC2_3.cmp</t>
  </si>
  <si>
    <t>MiMiNAxel1_MGC_RQ18GC_2AC2_2.cmp</t>
  </si>
  <si>
    <t>MiMiNAxel1_MGC_RQ18GC_2AC2_1.cmp</t>
  </si>
  <si>
    <t>MiMiNAxel1_MGC_RQ18GC_3AC2_3.cmp</t>
  </si>
  <si>
    <t>MiMiNAxel1_MGC_RQ18GC_3AC2_2.cmp</t>
  </si>
  <si>
    <t>MiMiNAxel1_MGC_RQ18GC_3AC2_1.cmp</t>
  </si>
  <si>
    <t>MiMiNAxel1_MGC_RQ18GC_4AC2_3.cmp</t>
  </si>
  <si>
    <t>MiMiNAxel1_MGC_RQ18GC_4AC2_2.cmp</t>
  </si>
  <si>
    <t>MiMiNAxel1_MGC_RQ18GC_4AC2_1.cmp</t>
  </si>
  <si>
    <t>MiMiNAxel1_MGC_RQ1_1AC1_3.cmp</t>
  </si>
  <si>
    <t>MiMiNAxel1_MGC_RQ1_1AC1_2.cmp</t>
  </si>
  <si>
    <t>MiMiNAxel1_MGC_RQ1_1AC1_1.cmp</t>
  </si>
  <si>
    <t>MiMiNAxel1_MGC_RQ1_2AC1_3.cmp</t>
  </si>
  <si>
    <t>MiMiNAxel1_MGC_RQ1_2AC1_2.cmp</t>
  </si>
  <si>
    <t>MiMiNAxel1_MGC_RQ1_2AC1_1.cmp</t>
  </si>
  <si>
    <t>MiMiNAxel1_MGC_RQ1_3AC1_3.cmp</t>
  </si>
  <si>
    <t>MiMiNAxel1_MGC_RQ1_3AC1_2.cmp</t>
  </si>
  <si>
    <t>MiMiNAxel1_MGC_RQ1_3AC1_1.cmp</t>
  </si>
  <si>
    <t>MiMiNAxel1_MGC_RQ1_4AC1_3.cmp</t>
  </si>
  <si>
    <t>MiMiNAxel1_MGC_RQ1_4AC1_2.cmp</t>
  </si>
  <si>
    <t>MiMiNAxel1_MGC_RQ1_4AC1_1.cmp</t>
  </si>
  <si>
    <t>MiMiNAxel1_MGC_ctrl18075_1AC3_3.cmp</t>
  </si>
  <si>
    <t>MiMiNAxel1_MGC_ctrl18075_1AC3_2.cmp</t>
  </si>
  <si>
    <t>MiMiNAxel1_MGC_ctrl18075_1AC3_1.cmp</t>
  </si>
  <si>
    <t>MiMiNAxel1_MGC_ctrl18075_2AC3_3.cmp</t>
  </si>
  <si>
    <t>MiMiNAxel1_MGC_ctrl18075_2AC3_2.cmp</t>
  </si>
  <si>
    <t>MiMiNAxel1_MGC_ctrl18075_2AC3_1.cmp</t>
  </si>
  <si>
    <t>MiMiNAxel1_MGC_ctrl18075_3AC3_3.cmp</t>
  </si>
  <si>
    <t>MiMiNAxel1_MGC_ctrl18075_3AC3_2.cmp</t>
  </si>
  <si>
    <t>MiMiNAxel1_MGC_ctrl18075_3AC3_1.cmp</t>
  </si>
  <si>
    <t>MiMiNAxel1_MGC_ctrl18075_4AC3_3.cmp</t>
  </si>
  <si>
    <t>MiMiNAxel1_MGC_ctrl18075_4AC3_2.cmp</t>
  </si>
  <si>
    <t>MiMiNAxel1_MGC_ctrl18075_4AC3_1.cmp</t>
  </si>
  <si>
    <t>MiMiNAxel1_MGC_media_1AC4_3.cmp</t>
  </si>
  <si>
    <t>MiMiNAxel1_MGC_media_1AC4_2.cmp</t>
  </si>
  <si>
    <t>MiMiNAxel1_MGC_media_1AC4_1.cmp</t>
  </si>
  <si>
    <t>MiMiNAxel1_MGC_media_2AC4_3.cmp</t>
  </si>
  <si>
    <t>MiMiNAxel1_MGC_media_2AC4_2.cmp</t>
  </si>
  <si>
    <t>MiMiNAxel1_MGC_media_2AC4_1.cmp</t>
  </si>
  <si>
    <t>MiMiNAxel1_MGC_media_3AC4_3.cmp</t>
  </si>
  <si>
    <t>MiMiNAxel1_MGC_media_3AC4_2.cmp</t>
  </si>
  <si>
    <t>MiMiNAxel1_MGC_media_3AC4_1.cmp</t>
  </si>
  <si>
    <t>MiMiNAxel1_MGC_media_4AC4_3.cmp</t>
  </si>
  <si>
    <t>MiMiNAxel1_MGC_media_4AC4_2.cmp</t>
  </si>
  <si>
    <t>MiMiNAxel1_MGC_media_4AC4_1.cmp</t>
  </si>
  <si>
    <t>Alternative Identifications</t>
  </si>
  <si>
    <t>Pyruvic_acid_1MEOX_1TMS</t>
  </si>
  <si>
    <t>Lactic_acid_2TMS</t>
  </si>
  <si>
    <t>Alanine_2TMS</t>
  </si>
  <si>
    <t>Valine_2TMS</t>
  </si>
  <si>
    <t>Urea_2TMS</t>
  </si>
  <si>
    <t>Leucine_2TMS</t>
  </si>
  <si>
    <t>Isoleucine_2TMS</t>
  </si>
  <si>
    <t>Glycine_3TMS</t>
  </si>
  <si>
    <t>Serine_3TMS</t>
  </si>
  <si>
    <t>Threonine_3TMS</t>
  </si>
  <si>
    <t>IS_PA</t>
  </si>
  <si>
    <t>Methionine_2TMS</t>
  </si>
  <si>
    <t>Glutamic_acid_3TMS</t>
  </si>
  <si>
    <t>Phenylalanine_2TMS</t>
  </si>
  <si>
    <t>Asparagine_3TMS</t>
  </si>
  <si>
    <t>IS_R</t>
  </si>
  <si>
    <t>Glutamine_3TMS</t>
  </si>
  <si>
    <t>Fructose_1MEOX_5TMS_MP</t>
  </si>
  <si>
    <t>Fructose_1MEOX_5TMS_BP</t>
  </si>
  <si>
    <t>Glucose_1MEOX_5TMS_MP</t>
  </si>
  <si>
    <t>Glucose_1MEOX_5TMS_BP</t>
  </si>
  <si>
    <t>Lysine_4TMS</t>
  </si>
  <si>
    <t>Tyrosine_3TMS</t>
  </si>
  <si>
    <t>Inositol_6TMS</t>
  </si>
  <si>
    <t>Tryptophan_2TMS</t>
  </si>
  <si>
    <t>Alanyl_glutamine_3TMS</t>
  </si>
  <si>
    <t>Cystine_4TMS</t>
  </si>
  <si>
    <t>Deconvolution width:</t>
  </si>
  <si>
    <t>Peak threshold:</t>
  </si>
  <si>
    <t>Min peak height:</t>
  </si>
  <si>
    <t>Bins per scan:</t>
  </si>
  <si>
    <t>Minimal peak number:</t>
  </si>
  <si>
    <t>MiMiNAxel1_MGC_RQ18GC_1AC2_3</t>
  </si>
  <si>
    <t>MiMiNAxel1_MGC_RQ18GC_1AC2_2</t>
  </si>
  <si>
    <t>MiMiNAxel1_MGC_RQ18GC_1AC2_1</t>
  </si>
  <si>
    <t>MiMiNAxel1_MGC_RQ18GC_2AC2_3</t>
  </si>
  <si>
    <t>MiMiNAxel1_MGC_RQ18GC_2AC2_2</t>
  </si>
  <si>
    <t>MiMiNAxel1_MGC_RQ18GC_2AC2_1</t>
  </si>
  <si>
    <t>MiMiNAxel1_MGC_RQ18GC_3AC2_3</t>
  </si>
  <si>
    <t>MiMiNAxel1_MGC_RQ18GC_3AC2_2</t>
  </si>
  <si>
    <t>MiMiNAxel1_MGC_RQ18GC_3AC2_1</t>
  </si>
  <si>
    <t>MiMiNAxel1_MGC_RQ18GC_4AC2_3</t>
  </si>
  <si>
    <t>MiMiNAxel1_MGC_RQ18GC_4AC2_2</t>
  </si>
  <si>
    <t>MiMiNAxel1_MGC_RQ18GC_4AC2_1</t>
  </si>
  <si>
    <t>MiMiNAxel1_MGC_RQ1_1AC1_3</t>
  </si>
  <si>
    <t>MiMiNAxel1_MGC_RQ1_1AC1_2</t>
  </si>
  <si>
    <t>MiMiNAxel1_MGC_RQ1_1AC1_1</t>
  </si>
  <si>
    <t>MiMiNAxel1_MGC_RQ1_2AC1_3</t>
  </si>
  <si>
    <t>MiMiNAxel1_MGC_RQ1_2AC1_2</t>
  </si>
  <si>
    <t>MiMiNAxel1_MGC_RQ1_2AC1_1</t>
  </si>
  <si>
    <t>MiMiNAxel1_MGC_RQ1_3AC1_3</t>
  </si>
  <si>
    <t>MiMiNAxel1_MGC_RQ1_3AC1_2</t>
  </si>
  <si>
    <t>MiMiNAxel1_MGC_RQ1_3AC1_1</t>
  </si>
  <si>
    <t>MiMiNAxel1_MGC_RQ1_4AC1_3</t>
  </si>
  <si>
    <t>MiMiNAxel1_MGC_RQ1_4AC1_2</t>
  </si>
  <si>
    <t>MiMiNAxel1_MGC_RQ1_4AC1_1</t>
  </si>
  <si>
    <t>MiMiNAxel1_MGC_ctrl18075_1AC3_3</t>
  </si>
  <si>
    <t>MiMiNAxel1_MGC_ctrl18075_1AC3_2</t>
  </si>
  <si>
    <t>MiMiNAxel1_MGC_ctrl18075_1AC3_1</t>
  </si>
  <si>
    <t>MiMiNAxel1_MGC_ctrl18075_2AC3_3</t>
  </si>
  <si>
    <t>MiMiNAxel1_MGC_ctrl18075_2AC3_2</t>
  </si>
  <si>
    <t>MiMiNAxel1_MGC_ctrl18075_2AC3_1</t>
  </si>
  <si>
    <t>MiMiNAxel1_MGC_ctrl18075_3AC3_3</t>
  </si>
  <si>
    <t>MiMiNAxel1_MGC_ctrl18075_3AC3_2</t>
  </si>
  <si>
    <t>MiMiNAxel1_MGC_ctrl18075_3AC3_1</t>
  </si>
  <si>
    <t>MiMiNAxel1_MGC_ctrl18075_4AC3_3</t>
  </si>
  <si>
    <t>MiMiNAxel1_MGC_ctrl18075_4AC3_2</t>
  </si>
  <si>
    <t>MiMiNAxel1_MGC_ctrl18075_4AC3_1</t>
  </si>
  <si>
    <t>MiMiNAxel1_MGC_media_1AC4_3</t>
  </si>
  <si>
    <t>MiMiNAxel1_MGC_media_1AC4_2</t>
  </si>
  <si>
    <t>MiMiNAxel1_MGC_media_1AC4_1</t>
  </si>
  <si>
    <t>MiMiNAxel1_MGC_media_2AC4_3</t>
  </si>
  <si>
    <t>MiMiNAxel1_MGC_media_2AC4_2</t>
  </si>
  <si>
    <t>MiMiNAxel1_MGC_media_2AC4_1</t>
  </si>
  <si>
    <t>MiMiNAxel1_MGC_media_3AC4_3</t>
  </si>
  <si>
    <t>MiMiNAxel1_MGC_media_3AC4_2</t>
  </si>
  <si>
    <t>MiMiNAxel1_MGC_media_3AC4_1</t>
  </si>
  <si>
    <t>MiMiNAxel1_MGC_media_4AC4_3</t>
  </si>
  <si>
    <t>MiMiNAxel1_MGC_media_4AC4_2</t>
  </si>
  <si>
    <t>MiMiNAxel1_MGC_media_4AC4_1</t>
  </si>
  <si>
    <t>media diff1</t>
  </si>
  <si>
    <t>media diff2</t>
  </si>
  <si>
    <t>media diff3</t>
  </si>
  <si>
    <t>media diff4</t>
  </si>
  <si>
    <t>cell number at day of harvesting in million</t>
  </si>
  <si>
    <t>nb cells</t>
  </si>
  <si>
    <t>1ACA1</t>
  </si>
  <si>
    <t>RQ1</t>
  </si>
  <si>
    <t>1AC1_1</t>
  </si>
  <si>
    <t>1ACA2</t>
  </si>
  <si>
    <t>RQ18GC</t>
  </si>
  <si>
    <t>1AC2_1</t>
  </si>
  <si>
    <t>1ACA3</t>
  </si>
  <si>
    <t>ctrl18075</t>
  </si>
  <si>
    <t>1AC3_1</t>
  </si>
  <si>
    <t>1ACD1</t>
  </si>
  <si>
    <t>media</t>
  </si>
  <si>
    <t>1AC4_1</t>
  </si>
  <si>
    <t>1ACB1</t>
  </si>
  <si>
    <t>1AC1_2</t>
  </si>
  <si>
    <t>1ACB2</t>
  </si>
  <si>
    <t>1AC2_2</t>
  </si>
  <si>
    <t>1ACB3</t>
  </si>
  <si>
    <t>1AC3_2</t>
  </si>
  <si>
    <t>1ACD2</t>
  </si>
  <si>
    <t>1AC4_2</t>
  </si>
  <si>
    <t>1ACC1</t>
  </si>
  <si>
    <t>1AC1_3</t>
  </si>
  <si>
    <t>1ACC2</t>
  </si>
  <si>
    <t>1AC2_3</t>
  </si>
  <si>
    <t>1ACC3</t>
  </si>
  <si>
    <t>1AC3_3</t>
  </si>
  <si>
    <t>1ACD3</t>
  </si>
  <si>
    <t>1AC4_3</t>
  </si>
  <si>
    <t xml:space="preserve"> </t>
  </si>
  <si>
    <t>2ACA1</t>
  </si>
  <si>
    <t>2AC1_1</t>
  </si>
  <si>
    <t>2ACA2</t>
  </si>
  <si>
    <t>2AC2_1</t>
  </si>
  <si>
    <t>2ACA3</t>
  </si>
  <si>
    <t>2AC3_1</t>
  </si>
  <si>
    <t>2ACD1</t>
  </si>
  <si>
    <t>2AC4_1</t>
  </si>
  <si>
    <t>2ACB1</t>
  </si>
  <si>
    <t>2AC1_2</t>
  </si>
  <si>
    <t>2ACB2</t>
  </si>
  <si>
    <t>2AC2_2</t>
  </si>
  <si>
    <t>2ACB3</t>
  </si>
  <si>
    <t>2AC3_2</t>
  </si>
  <si>
    <t>2ACD2</t>
  </si>
  <si>
    <t>2AC4_2</t>
  </si>
  <si>
    <t>2ACC1</t>
  </si>
  <si>
    <t>2AC1_3</t>
  </si>
  <si>
    <t>2ACC2</t>
  </si>
  <si>
    <t>2AC2_3</t>
  </si>
  <si>
    <t>2ACC3</t>
  </si>
  <si>
    <t>2AC3_3</t>
  </si>
  <si>
    <t>2ACD3</t>
  </si>
  <si>
    <t>2AC4_3</t>
  </si>
  <si>
    <t>3ACA1</t>
  </si>
  <si>
    <t>3AC1_1</t>
  </si>
  <si>
    <t>3ACA2</t>
  </si>
  <si>
    <t>3AC2_1</t>
  </si>
  <si>
    <t>3ACA3</t>
  </si>
  <si>
    <t>3AC3_1</t>
  </si>
  <si>
    <t>3ACD1</t>
  </si>
  <si>
    <t>3AC4_1</t>
  </si>
  <si>
    <t>3ACB1</t>
  </si>
  <si>
    <t>3AC1_2</t>
  </si>
  <si>
    <t>3ACB2</t>
  </si>
  <si>
    <t>3AC2_2</t>
  </si>
  <si>
    <t>3ACB3</t>
  </si>
  <si>
    <t>3AC3_2</t>
  </si>
  <si>
    <t>3ACD2</t>
  </si>
  <si>
    <t>3AC4_2</t>
  </si>
  <si>
    <t>3ACC1</t>
  </si>
  <si>
    <t>3AC1_3</t>
  </si>
  <si>
    <t>3ACC2</t>
  </si>
  <si>
    <t>3AC2_3</t>
  </si>
  <si>
    <t>3ACC3</t>
  </si>
  <si>
    <t>3AC3_3</t>
  </si>
  <si>
    <t>3ACD3</t>
  </si>
  <si>
    <t>3AC4_3</t>
  </si>
  <si>
    <t>4ACA1</t>
  </si>
  <si>
    <t>4AC1_1</t>
  </si>
  <si>
    <t>4ACA2</t>
  </si>
  <si>
    <t>4AC2_1</t>
  </si>
  <si>
    <t>4ACA3</t>
  </si>
  <si>
    <t>4AC3_1</t>
  </si>
  <si>
    <t>4ACD1</t>
  </si>
  <si>
    <t>4AC4_1</t>
  </si>
  <si>
    <t>4ACB1</t>
  </si>
  <si>
    <t>4AC1_2</t>
  </si>
  <si>
    <t>4ACB2</t>
  </si>
  <si>
    <t>4AC2_2</t>
  </si>
  <si>
    <t>4ACB3</t>
  </si>
  <si>
    <t>4AC3_2</t>
  </si>
  <si>
    <t>4ACD2</t>
  </si>
  <si>
    <t>4AC4_2</t>
  </si>
  <si>
    <t>4ACC1</t>
  </si>
  <si>
    <t>4AC1_3</t>
  </si>
  <si>
    <t>4ACC2</t>
  </si>
  <si>
    <t>4AC2_3</t>
  </si>
  <si>
    <t>4ACC3</t>
  </si>
  <si>
    <t>4AC3_3</t>
  </si>
  <si>
    <t>4ACD3</t>
  </si>
  <si>
    <t>4AC4_3</t>
  </si>
  <si>
    <t>normalized to cell number</t>
  </si>
  <si>
    <t>cell - media</t>
  </si>
  <si>
    <t>RQ18GC diff1 rep1</t>
  </si>
  <si>
    <t>RQ18GC diff1 rep2</t>
  </si>
  <si>
    <t>RQ18GC diff1 rep3</t>
  </si>
  <si>
    <t>RQ18GC diff2 rep1</t>
  </si>
  <si>
    <t>RQ18GC diff2 rep2</t>
  </si>
  <si>
    <t>RQ18GC diff2 rep3</t>
  </si>
  <si>
    <t>RQ18GC diff3 rep1</t>
  </si>
  <si>
    <t>RQ18GC diff3 rep2</t>
  </si>
  <si>
    <t>RQ18GC diff3 rep3</t>
  </si>
  <si>
    <t>RQ18GC diff4 rep1</t>
  </si>
  <si>
    <t>RQ18GC diff4 rep2</t>
  </si>
  <si>
    <t>RQ18GC diff4 rep3</t>
  </si>
  <si>
    <t>RQ1 diff1 rep1</t>
  </si>
  <si>
    <t>RQ1 diff1 rep2</t>
  </si>
  <si>
    <t>RQ1 diff1 rep3</t>
  </si>
  <si>
    <t>RQ1 diff2 rep1</t>
  </si>
  <si>
    <t>RQ1 diff2 rep2</t>
  </si>
  <si>
    <t>RQ1 diff2 rep3</t>
  </si>
  <si>
    <t>RQ1 diff3 rep1</t>
  </si>
  <si>
    <t>RQ1 diff3 rep2</t>
  </si>
  <si>
    <t>RQ1 diff3 rep3</t>
  </si>
  <si>
    <t>RQ1 diff4 rep1</t>
  </si>
  <si>
    <t>RQ1 diff4 rep2</t>
  </si>
  <si>
    <t>RQ1 diff4 rep3</t>
  </si>
  <si>
    <t>18075 diff1 rep1</t>
  </si>
  <si>
    <t>18075 diff1 rep2</t>
  </si>
  <si>
    <t>18075 diff1 rep3</t>
  </si>
  <si>
    <t>18075 diff2 rep1</t>
  </si>
  <si>
    <t>18075 diff2 rep2</t>
  </si>
  <si>
    <t>18075 diff2 rep3</t>
  </si>
  <si>
    <t>18075 diff3 rep1</t>
  </si>
  <si>
    <t>18075 diff3 rep2</t>
  </si>
  <si>
    <t>18075 diff3 rep3</t>
  </si>
  <si>
    <t>18075 diff4 rep1</t>
  </si>
  <si>
    <t>18075 diff4 rep2</t>
  </si>
  <si>
    <t>18075 diff4 rep3</t>
  </si>
  <si>
    <t>individual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</si>
</sst>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F37"/>
  <sheetViews>
    <sheetView topLeftCell="BC1" zoomScaleNormal="100" workbookViewId="0">
      <selection activeCell="D41" sqref="D41"/>
    </sheetView>
  </sheetViews>
  <sheetFormatPr defaultColWidth="11.5703125" defaultRowHeight="12.75" x14ac:dyDescent="0.2"/>
  <cols>
    <col min="1" max="1" width="25.140625" customWidth="1"/>
    <col min="2" max="2" width="5.28515625" customWidth="1"/>
    <col min="3" max="3" width="7.28515625" customWidth="1"/>
    <col min="4" max="4" width="6.28515625" customWidth="1"/>
    <col min="5" max="5" width="16.7109375" customWidth="1"/>
    <col min="6" max="6" width="7.5703125" customWidth="1"/>
    <col min="7" max="8" width="16.7109375" customWidth="1"/>
    <col min="9" max="9" width="18.28515625" customWidth="1"/>
    <col min="10" max="21" width="36" customWidth="1"/>
    <col min="22" max="33" width="32.42578125" customWidth="1"/>
    <col min="34" max="45" width="36.140625" customWidth="1"/>
    <col min="46" max="57" width="33.7109375" customWidth="1"/>
    <col min="58" max="58" width="22" customWidth="1"/>
  </cols>
  <sheetData>
    <row r="1" spans="1:5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</row>
    <row r="2" spans="1:58" x14ac:dyDescent="0.2">
      <c r="A2" t="s">
        <v>58</v>
      </c>
      <c r="E2">
        <v>174</v>
      </c>
      <c r="F2">
        <v>-1</v>
      </c>
      <c r="G2">
        <v>4.4370871649848098</v>
      </c>
      <c r="H2">
        <v>475.51568945833299</v>
      </c>
      <c r="I2">
        <v>48</v>
      </c>
      <c r="J2">
        <v>614189</v>
      </c>
      <c r="K2">
        <v>1592802</v>
      </c>
      <c r="L2">
        <v>987708</v>
      </c>
      <c r="M2">
        <v>838279</v>
      </c>
      <c r="N2">
        <v>1163809</v>
      </c>
      <c r="O2">
        <v>1636355</v>
      </c>
      <c r="P2">
        <v>749212</v>
      </c>
      <c r="Q2">
        <v>974793</v>
      </c>
      <c r="R2">
        <v>1608404</v>
      </c>
      <c r="S2">
        <v>448627</v>
      </c>
      <c r="T2">
        <v>1007501</v>
      </c>
      <c r="U2">
        <v>1392533</v>
      </c>
      <c r="V2">
        <v>879568</v>
      </c>
      <c r="W2">
        <v>1364522</v>
      </c>
      <c r="X2">
        <v>1481209</v>
      </c>
      <c r="Y2">
        <v>275905</v>
      </c>
      <c r="Z2">
        <v>373888</v>
      </c>
      <c r="AA2">
        <v>470941</v>
      </c>
      <c r="AB2">
        <v>550165</v>
      </c>
      <c r="AC2">
        <v>530407</v>
      </c>
      <c r="AD2">
        <v>959915</v>
      </c>
      <c r="AE2">
        <v>463840</v>
      </c>
      <c r="AF2">
        <v>769438</v>
      </c>
      <c r="AG2">
        <v>871212</v>
      </c>
      <c r="AH2">
        <v>1029707</v>
      </c>
      <c r="AI2">
        <v>1606645</v>
      </c>
      <c r="AJ2">
        <v>1093524</v>
      </c>
      <c r="AK2">
        <v>827070</v>
      </c>
      <c r="AL2">
        <v>806871</v>
      </c>
      <c r="AM2">
        <v>1274122</v>
      </c>
      <c r="AN2">
        <v>864457</v>
      </c>
      <c r="AO2">
        <v>1210449</v>
      </c>
      <c r="AP2">
        <v>1521628</v>
      </c>
      <c r="AQ2">
        <v>1279726</v>
      </c>
      <c r="AR2">
        <v>475099</v>
      </c>
      <c r="AS2">
        <v>678385</v>
      </c>
      <c r="AT2">
        <v>2548029</v>
      </c>
      <c r="AU2">
        <v>3723697</v>
      </c>
      <c r="AV2">
        <v>5587489</v>
      </c>
      <c r="AW2">
        <v>3821274</v>
      </c>
      <c r="AX2">
        <v>3961677</v>
      </c>
      <c r="AY2">
        <v>4292050</v>
      </c>
      <c r="AZ2">
        <v>3212235</v>
      </c>
      <c r="BA2">
        <v>3570001</v>
      </c>
      <c r="BB2">
        <v>3853239</v>
      </c>
      <c r="BC2">
        <v>2778476</v>
      </c>
      <c r="BD2">
        <v>3314051</v>
      </c>
      <c r="BE2">
        <v>3002461</v>
      </c>
    </row>
    <row r="3" spans="1:58" x14ac:dyDescent="0.2">
      <c r="A3" t="s">
        <v>59</v>
      </c>
      <c r="E3">
        <v>219</v>
      </c>
      <c r="F3">
        <v>-1</v>
      </c>
      <c r="G3">
        <v>4.5576837009853799</v>
      </c>
      <c r="H3">
        <v>641.90787896874997</v>
      </c>
      <c r="I3">
        <v>48</v>
      </c>
      <c r="J3">
        <v>4160193.8995293598</v>
      </c>
      <c r="K3">
        <v>4947669.4440747201</v>
      </c>
      <c r="L3">
        <v>5660181.1006815601</v>
      </c>
      <c r="M3">
        <v>3783224.9173458298</v>
      </c>
      <c r="N3">
        <v>5208021.57827718</v>
      </c>
      <c r="O3">
        <v>7018641.4952319004</v>
      </c>
      <c r="P3">
        <v>3646378.40540988</v>
      </c>
      <c r="Q3">
        <v>4678514.4672885304</v>
      </c>
      <c r="R3">
        <v>6715535.33455416</v>
      </c>
      <c r="S3">
        <v>3478334.59303291</v>
      </c>
      <c r="T3">
        <v>4176583.5640821001</v>
      </c>
      <c r="U3">
        <v>6203686.7076132204</v>
      </c>
      <c r="V3">
        <v>3105645.2773171901</v>
      </c>
      <c r="W3">
        <v>4925306.2940156003</v>
      </c>
      <c r="X3">
        <v>6970120.0361099998</v>
      </c>
      <c r="Y3">
        <v>3917510.3943849001</v>
      </c>
      <c r="Z3">
        <v>5584266.7587612001</v>
      </c>
      <c r="AA3">
        <v>7225505.04466548</v>
      </c>
      <c r="AB3">
        <v>4059512.1406785399</v>
      </c>
      <c r="AC3">
        <v>4694300.3630378405</v>
      </c>
      <c r="AD3">
        <v>6603266.3431665003</v>
      </c>
      <c r="AE3">
        <v>3580145.9019812001</v>
      </c>
      <c r="AF3">
        <v>4643466.2534254799</v>
      </c>
      <c r="AG3">
        <v>5451823.7021281999</v>
      </c>
      <c r="AH3">
        <v>4282329.7645088797</v>
      </c>
      <c r="AI3">
        <v>6371176.21778112</v>
      </c>
      <c r="AJ3">
        <v>6944125.9206991503</v>
      </c>
      <c r="AK3">
        <v>3659032.9687912399</v>
      </c>
      <c r="AL3">
        <v>4795782.2631369298</v>
      </c>
      <c r="AM3">
        <v>6486257.6823325604</v>
      </c>
      <c r="AN3">
        <v>3760695.8276241901</v>
      </c>
      <c r="AO3">
        <v>4549241.15876796</v>
      </c>
      <c r="AP3">
        <v>6519959.3047471195</v>
      </c>
      <c r="AQ3">
        <v>3609469.0008039</v>
      </c>
      <c r="AR3">
        <v>4354437.6315933</v>
      </c>
      <c r="AS3">
        <v>6006215.7531139404</v>
      </c>
      <c r="AT3">
        <v>15756.271434959999</v>
      </c>
      <c r="AU3">
        <v>118340.794638972</v>
      </c>
      <c r="AV3">
        <v>23461.771184130001</v>
      </c>
      <c r="AW3">
        <v>18506.486266865999</v>
      </c>
      <c r="AX3">
        <v>25685.273875080999</v>
      </c>
      <c r="AY3">
        <v>24714.328274898999</v>
      </c>
      <c r="AZ3">
        <v>23750.803494487998</v>
      </c>
      <c r="BA3">
        <v>25218.474644115999</v>
      </c>
      <c r="BB3">
        <v>54709.788562152004</v>
      </c>
      <c r="BC3">
        <v>13450.826209888</v>
      </c>
      <c r="BD3">
        <v>25976.017644543001</v>
      </c>
      <c r="BE3">
        <v>21556.43614772</v>
      </c>
    </row>
    <row r="4" spans="1:58" x14ac:dyDescent="0.2">
      <c r="A4" t="s">
        <v>60</v>
      </c>
      <c r="E4">
        <v>218</v>
      </c>
      <c r="F4">
        <v>-1</v>
      </c>
      <c r="G4">
        <v>5.0534204694959897</v>
      </c>
      <c r="H4">
        <v>575.20636704166702</v>
      </c>
      <c r="I4">
        <v>48</v>
      </c>
      <c r="J4">
        <v>2415889.00907226</v>
      </c>
      <c r="K4">
        <v>2474371.56694391</v>
      </c>
      <c r="L4">
        <v>2302177.7748284601</v>
      </c>
      <c r="M4">
        <v>2577154.34362501</v>
      </c>
      <c r="N4">
        <v>4005708.8340125098</v>
      </c>
      <c r="O4">
        <v>4209193.6734036896</v>
      </c>
      <c r="P4">
        <v>2347007.4273449499</v>
      </c>
      <c r="Q4">
        <v>3437491.5692904298</v>
      </c>
      <c r="R4">
        <v>5617070.3937253403</v>
      </c>
      <c r="S4">
        <v>1634840.44387313</v>
      </c>
      <c r="T4">
        <v>3773979.6878516902</v>
      </c>
      <c r="U4">
        <v>3627416.9671050599</v>
      </c>
      <c r="V4">
        <v>2149020.7402345799</v>
      </c>
      <c r="W4">
        <v>2615524.0126765198</v>
      </c>
      <c r="X4">
        <v>5197352.8379373904</v>
      </c>
      <c r="Y4">
        <v>2207635.8564285501</v>
      </c>
      <c r="Z4">
        <v>3767391.0365973199</v>
      </c>
      <c r="AA4">
        <v>5104200.6295504402</v>
      </c>
      <c r="AB4">
        <v>2560593.2156547201</v>
      </c>
      <c r="AC4">
        <v>2857268.61712093</v>
      </c>
      <c r="AD4">
        <v>3929154.92911107</v>
      </c>
      <c r="AE4">
        <v>1624936.1050200099</v>
      </c>
      <c r="AF4">
        <v>2014740.4383214801</v>
      </c>
      <c r="AG4">
        <v>2260572.2312899102</v>
      </c>
      <c r="AH4">
        <v>2995404.33346589</v>
      </c>
      <c r="AI4">
        <v>3874987.1085872701</v>
      </c>
      <c r="AJ4">
        <v>5451550.6395439198</v>
      </c>
      <c r="AK4">
        <v>2743892.9665178899</v>
      </c>
      <c r="AL4">
        <v>3983090.0911621</v>
      </c>
      <c r="AM4">
        <v>5207254.0298140803</v>
      </c>
      <c r="AN4">
        <v>2846059.9789230302</v>
      </c>
      <c r="AO4">
        <v>3305148.4222711101</v>
      </c>
      <c r="AP4">
        <v>4293242.1488582203</v>
      </c>
      <c r="AQ4">
        <v>3819211.9063692102</v>
      </c>
      <c r="AR4">
        <v>1637044.1249772599</v>
      </c>
      <c r="AS4">
        <v>1579777.9913447199</v>
      </c>
      <c r="AT4">
        <v>82451.212472069994</v>
      </c>
      <c r="AU4">
        <v>130288.119688326</v>
      </c>
      <c r="AV4">
        <v>110324.634799632</v>
      </c>
      <c r="AW4">
        <v>159078.93767024999</v>
      </c>
      <c r="AX4">
        <v>148812.457280548</v>
      </c>
      <c r="AY4">
        <v>131309.66561205001</v>
      </c>
      <c r="AZ4">
        <v>95351.613263103995</v>
      </c>
      <c r="BA4">
        <v>106109.550614712</v>
      </c>
      <c r="BB4">
        <v>133382.756189634</v>
      </c>
      <c r="BC4">
        <v>64250.025972672003</v>
      </c>
      <c r="BD4">
        <v>84772.278939184005</v>
      </c>
      <c r="BE4">
        <v>60522.028795102</v>
      </c>
    </row>
    <row r="5" spans="1:58" x14ac:dyDescent="0.2">
      <c r="A5" t="s">
        <v>61</v>
      </c>
      <c r="E5">
        <v>144</v>
      </c>
      <c r="F5">
        <v>-1</v>
      </c>
      <c r="G5">
        <v>6.4546583175659196</v>
      </c>
      <c r="H5">
        <v>1983.03232854167</v>
      </c>
      <c r="I5">
        <v>48</v>
      </c>
      <c r="J5">
        <v>43158119</v>
      </c>
      <c r="K5">
        <v>44770657</v>
      </c>
      <c r="L5">
        <v>43118372</v>
      </c>
      <c r="M5">
        <v>38096321</v>
      </c>
      <c r="N5">
        <v>59192876</v>
      </c>
      <c r="O5">
        <v>64423910</v>
      </c>
      <c r="P5">
        <v>36851049</v>
      </c>
      <c r="Q5">
        <v>51612810</v>
      </c>
      <c r="R5">
        <v>82833977</v>
      </c>
      <c r="S5">
        <v>38113209</v>
      </c>
      <c r="T5">
        <v>42554537</v>
      </c>
      <c r="U5">
        <v>56870564</v>
      </c>
      <c r="V5">
        <v>32811371</v>
      </c>
      <c r="W5">
        <v>45177280</v>
      </c>
      <c r="X5">
        <v>70485133</v>
      </c>
      <c r="Y5">
        <v>38642121</v>
      </c>
      <c r="Z5">
        <v>61229383</v>
      </c>
      <c r="AA5">
        <v>77428765</v>
      </c>
      <c r="AB5">
        <v>44685826</v>
      </c>
      <c r="AC5">
        <v>49474104</v>
      </c>
      <c r="AD5">
        <v>68279420</v>
      </c>
      <c r="AE5">
        <v>39120621</v>
      </c>
      <c r="AF5">
        <v>49101863</v>
      </c>
      <c r="AG5">
        <v>53276561</v>
      </c>
      <c r="AH5">
        <v>33743508</v>
      </c>
      <c r="AI5">
        <v>48996018</v>
      </c>
      <c r="AJ5">
        <v>57040378</v>
      </c>
      <c r="AK5">
        <v>25524893</v>
      </c>
      <c r="AL5">
        <v>36833924</v>
      </c>
      <c r="AM5">
        <v>46802288</v>
      </c>
      <c r="AN5">
        <v>27808553</v>
      </c>
      <c r="AO5">
        <v>30118390</v>
      </c>
      <c r="AP5">
        <v>44903361</v>
      </c>
      <c r="AQ5">
        <v>42461666</v>
      </c>
      <c r="AR5">
        <v>42003334</v>
      </c>
      <c r="AS5">
        <v>46763675</v>
      </c>
      <c r="AT5">
        <v>44222036</v>
      </c>
      <c r="AU5">
        <v>53105298</v>
      </c>
      <c r="AV5">
        <v>71929985</v>
      </c>
      <c r="AW5">
        <v>51201224</v>
      </c>
      <c r="AX5">
        <v>53647220</v>
      </c>
      <c r="AY5">
        <v>62811927</v>
      </c>
      <c r="AZ5">
        <v>41024820</v>
      </c>
      <c r="BA5">
        <v>47137171</v>
      </c>
      <c r="BB5">
        <v>56851904</v>
      </c>
      <c r="BC5">
        <v>31929290</v>
      </c>
      <c r="BD5">
        <v>45619783</v>
      </c>
      <c r="BE5">
        <v>37220497</v>
      </c>
    </row>
    <row r="6" spans="1:58" x14ac:dyDescent="0.2">
      <c r="A6" t="s">
        <v>62</v>
      </c>
      <c r="E6">
        <v>189</v>
      </c>
      <c r="F6">
        <v>-1</v>
      </c>
      <c r="G6">
        <v>6.7424472067091203</v>
      </c>
      <c r="H6">
        <v>487.73315846666702</v>
      </c>
      <c r="I6">
        <v>48</v>
      </c>
      <c r="J6">
        <v>3747856</v>
      </c>
      <c r="K6">
        <v>4290728</v>
      </c>
      <c r="L6">
        <v>4066279</v>
      </c>
      <c r="M6">
        <v>3334331</v>
      </c>
      <c r="N6">
        <v>5946769</v>
      </c>
      <c r="O6">
        <v>5100406</v>
      </c>
      <c r="P6">
        <v>2608045</v>
      </c>
      <c r="Q6">
        <v>3927950</v>
      </c>
      <c r="R6">
        <v>3403250</v>
      </c>
      <c r="S6">
        <v>6070247</v>
      </c>
      <c r="T6">
        <v>3269885</v>
      </c>
      <c r="U6">
        <v>1377481</v>
      </c>
      <c r="V6">
        <v>2645217</v>
      </c>
      <c r="W6">
        <v>3251417</v>
      </c>
      <c r="X6">
        <v>7252974.70286969</v>
      </c>
      <c r="Y6">
        <v>4935105</v>
      </c>
      <c r="Z6">
        <v>8155241</v>
      </c>
      <c r="AA6">
        <v>10250993</v>
      </c>
      <c r="AB6">
        <v>5532919</v>
      </c>
      <c r="AC6">
        <v>5886146</v>
      </c>
      <c r="AD6">
        <v>6922444</v>
      </c>
      <c r="AE6">
        <v>6508234</v>
      </c>
      <c r="AF6">
        <v>8250857</v>
      </c>
      <c r="AG6">
        <v>7833557</v>
      </c>
      <c r="AH6">
        <v>3609256</v>
      </c>
      <c r="AI6">
        <v>3056640</v>
      </c>
      <c r="AJ6">
        <v>5025697</v>
      </c>
      <c r="AK6">
        <v>2389761</v>
      </c>
      <c r="AL6">
        <v>2426531</v>
      </c>
      <c r="AM6">
        <v>2970242</v>
      </c>
      <c r="AN6">
        <v>4051368</v>
      </c>
      <c r="AO6">
        <v>5889130</v>
      </c>
      <c r="AP6">
        <v>5086113</v>
      </c>
      <c r="AQ6">
        <v>3596511</v>
      </c>
      <c r="AR6">
        <v>5082161</v>
      </c>
      <c r="AS6">
        <v>2939664</v>
      </c>
      <c r="AT6">
        <v>145398</v>
      </c>
      <c r="AU6">
        <v>189790</v>
      </c>
      <c r="AV6">
        <v>174694</v>
      </c>
      <c r="AW6">
        <v>305532</v>
      </c>
      <c r="AX6">
        <v>343770</v>
      </c>
      <c r="AY6">
        <v>289198</v>
      </c>
      <c r="AZ6">
        <v>243122</v>
      </c>
      <c r="BA6">
        <v>4208622</v>
      </c>
      <c r="BB6">
        <v>1477938</v>
      </c>
      <c r="BC6">
        <v>141016</v>
      </c>
      <c r="BD6">
        <v>353497</v>
      </c>
      <c r="BE6">
        <v>109991</v>
      </c>
    </row>
    <row r="7" spans="1:58" x14ac:dyDescent="0.2">
      <c r="A7" t="s">
        <v>63</v>
      </c>
      <c r="E7">
        <v>158</v>
      </c>
      <c r="F7">
        <v>-1</v>
      </c>
      <c r="G7">
        <v>7.1733055750528996</v>
      </c>
      <c r="H7">
        <v>2093.1184608333301</v>
      </c>
      <c r="I7">
        <v>48</v>
      </c>
      <c r="J7">
        <v>51022153</v>
      </c>
      <c r="K7">
        <v>50435537</v>
      </c>
      <c r="L7">
        <v>52033253</v>
      </c>
      <c r="M7">
        <v>41659543</v>
      </c>
      <c r="N7">
        <v>59354441</v>
      </c>
      <c r="O7">
        <v>67511258</v>
      </c>
      <c r="P7">
        <v>38334588</v>
      </c>
      <c r="Q7">
        <v>52519658</v>
      </c>
      <c r="R7">
        <v>98478453</v>
      </c>
      <c r="S7">
        <v>43366660</v>
      </c>
      <c r="T7">
        <v>45248187</v>
      </c>
      <c r="U7">
        <v>69433394</v>
      </c>
      <c r="V7">
        <v>47105547</v>
      </c>
      <c r="W7">
        <v>62500029</v>
      </c>
      <c r="X7">
        <v>97791955</v>
      </c>
      <c r="Y7">
        <v>47308736</v>
      </c>
      <c r="Z7">
        <v>72725293</v>
      </c>
      <c r="AA7">
        <v>91513530</v>
      </c>
      <c r="AB7">
        <v>54820873</v>
      </c>
      <c r="AC7">
        <v>62744388</v>
      </c>
      <c r="AD7">
        <v>87070811</v>
      </c>
      <c r="AE7">
        <v>44040115</v>
      </c>
      <c r="AF7">
        <v>57105109</v>
      </c>
      <c r="AG7">
        <v>61259836</v>
      </c>
      <c r="AH7">
        <v>26564051</v>
      </c>
      <c r="AI7">
        <v>45732373</v>
      </c>
      <c r="AJ7">
        <v>56371943</v>
      </c>
      <c r="AK7">
        <v>14236275</v>
      </c>
      <c r="AL7">
        <v>26672103</v>
      </c>
      <c r="AM7">
        <v>32330734</v>
      </c>
      <c r="AN7">
        <v>17749299</v>
      </c>
      <c r="AO7">
        <v>17669595</v>
      </c>
      <c r="AP7">
        <v>33616031</v>
      </c>
      <c r="AQ7">
        <v>46920470</v>
      </c>
      <c r="AR7">
        <v>48556622</v>
      </c>
      <c r="AS7">
        <v>59221313</v>
      </c>
      <c r="AT7">
        <v>63013656</v>
      </c>
      <c r="AU7">
        <v>76716217</v>
      </c>
      <c r="AV7">
        <v>100158900</v>
      </c>
      <c r="AW7">
        <v>76626225</v>
      </c>
      <c r="AX7">
        <v>78998463</v>
      </c>
      <c r="AY7">
        <v>86441375</v>
      </c>
      <c r="AZ7">
        <v>61685956</v>
      </c>
      <c r="BA7">
        <v>69087807</v>
      </c>
      <c r="BB7">
        <v>80212395</v>
      </c>
      <c r="BC7">
        <v>47435722</v>
      </c>
      <c r="BD7">
        <v>66788052</v>
      </c>
      <c r="BE7">
        <v>51062945</v>
      </c>
    </row>
    <row r="8" spans="1:58" x14ac:dyDescent="0.2">
      <c r="A8" t="s">
        <v>64</v>
      </c>
      <c r="E8">
        <v>158</v>
      </c>
      <c r="F8">
        <v>-1</v>
      </c>
      <c r="G8">
        <v>7.4589024119907004</v>
      </c>
      <c r="H8">
        <v>1991.1016010416699</v>
      </c>
      <c r="I8">
        <v>48</v>
      </c>
      <c r="J8">
        <v>48179844</v>
      </c>
      <c r="K8">
        <v>46887408</v>
      </c>
      <c r="L8">
        <v>45501305</v>
      </c>
      <c r="M8">
        <v>39124126</v>
      </c>
      <c r="N8">
        <v>58400568</v>
      </c>
      <c r="O8">
        <v>64811163</v>
      </c>
      <c r="P8">
        <v>37340617</v>
      </c>
      <c r="Q8">
        <v>51681969</v>
      </c>
      <c r="R8">
        <v>92853274</v>
      </c>
      <c r="S8">
        <v>39552535</v>
      </c>
      <c r="T8">
        <v>42320752</v>
      </c>
      <c r="U8">
        <v>63358145</v>
      </c>
      <c r="V8">
        <v>39485172</v>
      </c>
      <c r="W8">
        <v>53190664</v>
      </c>
      <c r="X8">
        <v>84539064</v>
      </c>
      <c r="Y8">
        <v>42779337</v>
      </c>
      <c r="Z8">
        <v>67245037</v>
      </c>
      <c r="AA8">
        <v>83838445</v>
      </c>
      <c r="AB8">
        <v>48949457</v>
      </c>
      <c r="AC8">
        <v>54628949</v>
      </c>
      <c r="AD8">
        <v>75488500</v>
      </c>
      <c r="AE8">
        <v>39441916</v>
      </c>
      <c r="AF8">
        <v>49969400</v>
      </c>
      <c r="AG8">
        <v>53713412</v>
      </c>
      <c r="AH8">
        <v>29331857</v>
      </c>
      <c r="AI8">
        <v>47079055</v>
      </c>
      <c r="AJ8">
        <v>54580441</v>
      </c>
      <c r="AK8">
        <v>16605562</v>
      </c>
      <c r="AL8">
        <v>27981455</v>
      </c>
      <c r="AM8">
        <v>33437815</v>
      </c>
      <c r="AN8">
        <v>20508678</v>
      </c>
      <c r="AO8">
        <v>20786127</v>
      </c>
      <c r="AP8">
        <v>36338590</v>
      </c>
      <c r="AQ8">
        <v>43773455</v>
      </c>
      <c r="AR8">
        <v>44896759</v>
      </c>
      <c r="AS8">
        <v>54411103</v>
      </c>
      <c r="AT8">
        <v>52815539</v>
      </c>
      <c r="AU8">
        <v>64722170</v>
      </c>
      <c r="AV8">
        <v>87475257</v>
      </c>
      <c r="AW8">
        <v>63971509</v>
      </c>
      <c r="AX8">
        <v>65446833</v>
      </c>
      <c r="AY8">
        <v>75061936</v>
      </c>
      <c r="AZ8">
        <v>50573926</v>
      </c>
      <c r="BA8">
        <v>56973240</v>
      </c>
      <c r="BB8">
        <v>69512124</v>
      </c>
      <c r="BC8">
        <v>39806061</v>
      </c>
      <c r="BD8">
        <v>55116747</v>
      </c>
      <c r="BE8">
        <v>43776290</v>
      </c>
    </row>
    <row r="9" spans="1:58" x14ac:dyDescent="0.2">
      <c r="A9" t="s">
        <v>65</v>
      </c>
      <c r="E9">
        <v>276</v>
      </c>
      <c r="F9">
        <v>-1</v>
      </c>
      <c r="G9">
        <v>7.64884023666382</v>
      </c>
      <c r="H9">
        <v>295.37943331041703</v>
      </c>
      <c r="I9">
        <v>48</v>
      </c>
      <c r="J9">
        <v>1247061.75095038</v>
      </c>
      <c r="K9">
        <v>1152668.1010714101</v>
      </c>
      <c r="L9">
        <v>1208260.0379796601</v>
      </c>
      <c r="M9">
        <v>730127.26651115203</v>
      </c>
      <c r="N9">
        <v>1948208.7430634999</v>
      </c>
      <c r="O9">
        <v>1189374.4314772701</v>
      </c>
      <c r="P9">
        <v>1005582.00400879</v>
      </c>
      <c r="Q9">
        <v>1466871.21757213</v>
      </c>
      <c r="R9">
        <v>3139552.3528906102</v>
      </c>
      <c r="S9">
        <v>431802.37871200999</v>
      </c>
      <c r="T9">
        <v>1292165.68232807</v>
      </c>
      <c r="U9">
        <v>1551396.5062560199</v>
      </c>
      <c r="V9">
        <v>395465.89343554998</v>
      </c>
      <c r="W9">
        <v>151536.97414426701</v>
      </c>
      <c r="X9">
        <v>160548.184131471</v>
      </c>
      <c r="Y9">
        <v>20016.800397153002</v>
      </c>
      <c r="Z9">
        <v>50706.426623400002</v>
      </c>
      <c r="AA9">
        <v>54576.477181916998</v>
      </c>
      <c r="AB9">
        <v>38769.442373375998</v>
      </c>
      <c r="AC9">
        <v>38219.435461569999</v>
      </c>
      <c r="AD9">
        <v>60458.061567329998</v>
      </c>
      <c r="AE9">
        <v>15388.46602154</v>
      </c>
      <c r="AF9">
        <v>26829.64339908</v>
      </c>
      <c r="AG9">
        <v>17042.401507892999</v>
      </c>
      <c r="AH9">
        <v>97591.489529895</v>
      </c>
      <c r="AI9">
        <v>142436.155861532</v>
      </c>
      <c r="AJ9">
        <v>196325.7567085</v>
      </c>
      <c r="AK9">
        <v>57521.939793871999</v>
      </c>
      <c r="AL9">
        <v>161768.66631508799</v>
      </c>
      <c r="AM9">
        <v>136762.97295705599</v>
      </c>
      <c r="AN9">
        <v>31595.967903639001</v>
      </c>
      <c r="AO9">
        <v>37123.544678924998</v>
      </c>
      <c r="AP9">
        <v>38788.942515597002</v>
      </c>
      <c r="AQ9">
        <v>1669554.38860803</v>
      </c>
      <c r="AR9">
        <v>360446.23220593802</v>
      </c>
      <c r="AS9">
        <v>351467.88985470601</v>
      </c>
      <c r="AT9">
        <v>1429865.6904363399</v>
      </c>
      <c r="AU9">
        <v>1938981.19969363</v>
      </c>
      <c r="AV9">
        <v>2121723.2889530701</v>
      </c>
      <c r="AW9">
        <v>1605087.36390852</v>
      </c>
      <c r="AX9">
        <v>1726891.8426028599</v>
      </c>
      <c r="AY9">
        <v>2107237.6113099498</v>
      </c>
      <c r="AZ9">
        <v>1562179.3042329799</v>
      </c>
      <c r="BA9">
        <v>1740382.09781722</v>
      </c>
      <c r="BB9">
        <v>2040277.9335944799</v>
      </c>
      <c r="BC9">
        <v>1123479.6258894401</v>
      </c>
      <c r="BD9">
        <v>1639133.18570135</v>
      </c>
      <c r="BE9">
        <v>1387229.58855343</v>
      </c>
    </row>
    <row r="10" spans="1:58" x14ac:dyDescent="0.2">
      <c r="A10" t="s">
        <v>66</v>
      </c>
      <c r="E10">
        <v>306</v>
      </c>
      <c r="F10">
        <v>-1</v>
      </c>
      <c r="G10">
        <v>8.2965576065911204</v>
      </c>
      <c r="H10">
        <v>404.35366718749998</v>
      </c>
      <c r="I10">
        <v>48</v>
      </c>
      <c r="J10">
        <v>854075.78584866598</v>
      </c>
      <c r="K10">
        <v>905537.26482795004</v>
      </c>
      <c r="L10">
        <v>817279.30611568002</v>
      </c>
      <c r="M10">
        <v>765495.78812744399</v>
      </c>
      <c r="N10">
        <v>1144365.85723186</v>
      </c>
      <c r="O10">
        <v>1081007.45337357</v>
      </c>
      <c r="P10">
        <v>696612.30978615896</v>
      </c>
      <c r="Q10">
        <v>1076207.51836527</v>
      </c>
      <c r="R10">
        <v>1645198.3275363401</v>
      </c>
      <c r="S10">
        <v>1018161.43319117</v>
      </c>
      <c r="T10">
        <v>557168.95410818595</v>
      </c>
      <c r="U10">
        <v>524773.59927096602</v>
      </c>
      <c r="V10">
        <v>810475.01299036504</v>
      </c>
      <c r="W10">
        <v>999698.10869579995</v>
      </c>
      <c r="X10">
        <v>2289914.12588618</v>
      </c>
      <c r="Y10">
        <v>1012115.10084185</v>
      </c>
      <c r="Z10">
        <v>1809494.81105627</v>
      </c>
      <c r="AA10">
        <v>2547064.76029961</v>
      </c>
      <c r="AB10">
        <v>1402405.75786698</v>
      </c>
      <c r="AC10">
        <v>1505687.13110968</v>
      </c>
      <c r="AD10">
        <v>2030631.20823534</v>
      </c>
      <c r="AE10">
        <v>1148251.351177</v>
      </c>
      <c r="AF10">
        <v>1339566.4629841601</v>
      </c>
      <c r="AG10">
        <v>1518026.4197998899</v>
      </c>
      <c r="AH10">
        <v>665678.82402346202</v>
      </c>
      <c r="AI10">
        <v>827780.00264928304</v>
      </c>
      <c r="AJ10">
        <v>1363407.1736016399</v>
      </c>
      <c r="AK10">
        <v>361912.50248738402</v>
      </c>
      <c r="AL10">
        <v>707058.71713722695</v>
      </c>
      <c r="AM10">
        <v>782153.31699465599</v>
      </c>
      <c r="AN10">
        <v>417885.29694177001</v>
      </c>
      <c r="AO10">
        <v>407058.82279085799</v>
      </c>
      <c r="AP10">
        <v>642295.21374473604</v>
      </c>
      <c r="AQ10">
        <v>562701.13205133099</v>
      </c>
      <c r="AR10">
        <v>876547.19155974605</v>
      </c>
      <c r="AS10">
        <v>744485.08850811201</v>
      </c>
      <c r="AT10">
        <v>938060.08272854495</v>
      </c>
      <c r="AU10">
        <v>1237325.57477017</v>
      </c>
      <c r="AV10">
        <v>1188148.35070234</v>
      </c>
      <c r="AW10">
        <v>1135181.2883273</v>
      </c>
      <c r="AX10">
        <v>1118985.22142136</v>
      </c>
      <c r="AY10">
        <v>1157400.1457825899</v>
      </c>
      <c r="AZ10">
        <v>912552.283510476</v>
      </c>
      <c r="BA10">
        <v>984292.97032577195</v>
      </c>
      <c r="BB10">
        <v>1229396.58147809</v>
      </c>
      <c r="BC10">
        <v>704139.19058652001</v>
      </c>
      <c r="BD10">
        <v>941659.23256123497</v>
      </c>
      <c r="BE10">
        <v>691008.95514678594</v>
      </c>
    </row>
    <row r="11" spans="1:58" x14ac:dyDescent="0.2">
      <c r="A11" t="s">
        <v>67</v>
      </c>
      <c r="E11">
        <v>218</v>
      </c>
      <c r="F11">
        <v>-1</v>
      </c>
      <c r="G11">
        <v>8.6278065363566103</v>
      </c>
      <c r="H11">
        <v>1987.848843125</v>
      </c>
      <c r="I11">
        <v>48</v>
      </c>
      <c r="J11">
        <v>44616052</v>
      </c>
      <c r="K11">
        <v>49854427</v>
      </c>
      <c r="L11">
        <v>48259380</v>
      </c>
      <c r="M11">
        <v>39834932</v>
      </c>
      <c r="N11">
        <v>65414057</v>
      </c>
      <c r="O11">
        <v>63334698</v>
      </c>
      <c r="P11">
        <v>37184460</v>
      </c>
      <c r="Q11">
        <v>56544609</v>
      </c>
      <c r="R11">
        <v>77540963</v>
      </c>
      <c r="S11">
        <v>43901274</v>
      </c>
      <c r="T11">
        <v>46249075</v>
      </c>
      <c r="U11">
        <v>40733794</v>
      </c>
      <c r="V11">
        <v>31874420</v>
      </c>
      <c r="W11">
        <v>37546588</v>
      </c>
      <c r="X11">
        <v>75474270</v>
      </c>
      <c r="Y11">
        <v>37366917</v>
      </c>
      <c r="Z11">
        <v>62195688</v>
      </c>
      <c r="AA11">
        <v>83802218</v>
      </c>
      <c r="AB11">
        <v>42414709</v>
      </c>
      <c r="AC11">
        <v>46942318</v>
      </c>
      <c r="AD11">
        <v>62197115</v>
      </c>
      <c r="AE11">
        <v>43262690</v>
      </c>
      <c r="AF11">
        <v>49698680</v>
      </c>
      <c r="AG11">
        <v>57721573</v>
      </c>
      <c r="AH11">
        <v>43572186</v>
      </c>
      <c r="AI11">
        <v>53757294</v>
      </c>
      <c r="AJ11">
        <v>76262036</v>
      </c>
      <c r="AK11">
        <v>39879986</v>
      </c>
      <c r="AL11">
        <v>52081332</v>
      </c>
      <c r="AM11">
        <v>66447059</v>
      </c>
      <c r="AN11">
        <v>39891011</v>
      </c>
      <c r="AO11">
        <v>49794286</v>
      </c>
      <c r="AP11">
        <v>55666779</v>
      </c>
      <c r="AQ11">
        <v>45325027</v>
      </c>
      <c r="AR11">
        <v>41255353</v>
      </c>
      <c r="AS11">
        <v>40448541</v>
      </c>
      <c r="AT11">
        <v>48733069</v>
      </c>
      <c r="AU11">
        <v>62838803</v>
      </c>
      <c r="AV11">
        <v>66156334</v>
      </c>
      <c r="AW11">
        <v>57051088</v>
      </c>
      <c r="AX11">
        <v>57201572</v>
      </c>
      <c r="AY11">
        <v>62540814</v>
      </c>
      <c r="AZ11">
        <v>46821789</v>
      </c>
      <c r="BA11">
        <v>50496101</v>
      </c>
      <c r="BB11">
        <v>60977264</v>
      </c>
      <c r="BC11">
        <v>38842667</v>
      </c>
      <c r="BD11">
        <v>49530268</v>
      </c>
      <c r="BE11">
        <v>38627074</v>
      </c>
    </row>
    <row r="12" spans="1:58" x14ac:dyDescent="0.2">
      <c r="A12" t="s">
        <v>68</v>
      </c>
      <c r="E12">
        <v>267</v>
      </c>
      <c r="F12">
        <v>-1</v>
      </c>
      <c r="G12">
        <v>8.8520097096761106</v>
      </c>
      <c r="H12">
        <v>490.79723589583301</v>
      </c>
      <c r="I12">
        <v>48</v>
      </c>
      <c r="J12">
        <v>1848250</v>
      </c>
      <c r="K12">
        <v>1732182</v>
      </c>
      <c r="L12">
        <v>2320951</v>
      </c>
      <c r="M12">
        <v>1564772</v>
      </c>
      <c r="N12">
        <v>2197560</v>
      </c>
      <c r="O12">
        <v>2690296</v>
      </c>
      <c r="P12">
        <v>1665228</v>
      </c>
      <c r="Q12">
        <v>2084758</v>
      </c>
      <c r="R12">
        <v>2752186</v>
      </c>
      <c r="S12">
        <v>1739062</v>
      </c>
      <c r="T12">
        <v>1797668</v>
      </c>
      <c r="U12">
        <v>2275551</v>
      </c>
      <c r="V12">
        <v>1650810</v>
      </c>
      <c r="W12">
        <v>1837802</v>
      </c>
      <c r="X12">
        <v>2282257</v>
      </c>
      <c r="Y12">
        <v>1393023</v>
      </c>
      <c r="Z12">
        <v>1792377</v>
      </c>
      <c r="AA12">
        <v>2546768</v>
      </c>
      <c r="AB12">
        <v>1852679</v>
      </c>
      <c r="AC12">
        <v>1876183</v>
      </c>
      <c r="AD12">
        <v>2592511</v>
      </c>
      <c r="AE12">
        <v>1565967</v>
      </c>
      <c r="AF12">
        <v>1907897</v>
      </c>
      <c r="AG12">
        <v>2024242</v>
      </c>
      <c r="AH12">
        <v>2060477</v>
      </c>
      <c r="AI12">
        <v>2908286</v>
      </c>
      <c r="AJ12">
        <v>2348417</v>
      </c>
      <c r="AK12">
        <v>1654908</v>
      </c>
      <c r="AL12">
        <v>1984328</v>
      </c>
      <c r="AM12">
        <v>2534265</v>
      </c>
      <c r="AN12">
        <v>1802413</v>
      </c>
      <c r="AO12">
        <v>1962873</v>
      </c>
      <c r="AP12">
        <v>2671916</v>
      </c>
      <c r="AQ12">
        <v>1718812</v>
      </c>
      <c r="AR12">
        <v>1943364</v>
      </c>
      <c r="AS12">
        <v>2167071</v>
      </c>
      <c r="AT12">
        <v>1636615</v>
      </c>
      <c r="AU12">
        <v>1778246</v>
      </c>
      <c r="AV12">
        <v>2535352</v>
      </c>
      <c r="AW12">
        <v>1887542</v>
      </c>
      <c r="AX12">
        <v>2030828</v>
      </c>
      <c r="AY12">
        <v>2218664</v>
      </c>
      <c r="AZ12">
        <v>1565361</v>
      </c>
      <c r="BA12">
        <v>1805310</v>
      </c>
      <c r="BB12">
        <v>2220723</v>
      </c>
      <c r="BC12">
        <v>1446536</v>
      </c>
      <c r="BD12">
        <v>1836717</v>
      </c>
      <c r="BE12">
        <v>1232093</v>
      </c>
    </row>
    <row r="13" spans="1:58" x14ac:dyDescent="0.2">
      <c r="A13" t="s">
        <v>69</v>
      </c>
      <c r="E13">
        <v>176</v>
      </c>
      <c r="F13">
        <v>-1</v>
      </c>
      <c r="G13">
        <v>10.349170790778301</v>
      </c>
      <c r="H13">
        <v>1321.94809270833</v>
      </c>
      <c r="I13">
        <v>48</v>
      </c>
      <c r="J13">
        <v>19682066</v>
      </c>
      <c r="K13">
        <v>19277454</v>
      </c>
      <c r="L13">
        <v>17242998</v>
      </c>
      <c r="M13">
        <v>17308285</v>
      </c>
      <c r="N13">
        <v>30260466</v>
      </c>
      <c r="O13">
        <v>27937151</v>
      </c>
      <c r="P13">
        <v>16267031</v>
      </c>
      <c r="Q13">
        <v>24585134</v>
      </c>
      <c r="R13">
        <v>39406249</v>
      </c>
      <c r="S13">
        <v>19292133</v>
      </c>
      <c r="T13">
        <v>19720187</v>
      </c>
      <c r="U13">
        <v>19004781</v>
      </c>
      <c r="V13">
        <v>13466829</v>
      </c>
      <c r="W13">
        <v>16351369</v>
      </c>
      <c r="X13">
        <v>30502557</v>
      </c>
      <c r="Y13">
        <v>17494144</v>
      </c>
      <c r="Z13">
        <v>29486570</v>
      </c>
      <c r="AA13">
        <v>37949358</v>
      </c>
      <c r="AB13">
        <v>21672877</v>
      </c>
      <c r="AC13">
        <v>23119253</v>
      </c>
      <c r="AD13">
        <v>31097623</v>
      </c>
      <c r="AE13">
        <v>20621348</v>
      </c>
      <c r="AF13">
        <v>24682744</v>
      </c>
      <c r="AG13">
        <v>25099218</v>
      </c>
      <c r="AH13">
        <v>19063552</v>
      </c>
      <c r="AI13">
        <v>24365024</v>
      </c>
      <c r="AJ13">
        <v>28583862</v>
      </c>
      <c r="AK13">
        <v>17361098</v>
      </c>
      <c r="AL13">
        <v>23567912</v>
      </c>
      <c r="AM13">
        <v>29151265</v>
      </c>
      <c r="AN13">
        <v>16163277</v>
      </c>
      <c r="AO13">
        <v>18413475</v>
      </c>
      <c r="AP13">
        <v>22792097</v>
      </c>
      <c r="AQ13">
        <v>21361308</v>
      </c>
      <c r="AR13">
        <v>19207689</v>
      </c>
      <c r="AS13">
        <v>16694444</v>
      </c>
      <c r="AT13">
        <v>22244387</v>
      </c>
      <c r="AU13">
        <v>27959076</v>
      </c>
      <c r="AV13">
        <v>30570457</v>
      </c>
      <c r="AW13">
        <v>28850810</v>
      </c>
      <c r="AX13">
        <v>27565537</v>
      </c>
      <c r="AY13">
        <v>27302376</v>
      </c>
      <c r="AZ13">
        <v>22353081</v>
      </c>
      <c r="BA13">
        <v>23367718</v>
      </c>
      <c r="BB13">
        <v>27640507</v>
      </c>
      <c r="BC13">
        <v>16807763</v>
      </c>
      <c r="BD13">
        <v>23001213</v>
      </c>
      <c r="BE13">
        <v>14379922</v>
      </c>
    </row>
    <row r="14" spans="1:58" x14ac:dyDescent="0.2">
      <c r="A14" t="s">
        <v>70</v>
      </c>
      <c r="E14">
        <v>363</v>
      </c>
      <c r="F14">
        <v>-1</v>
      </c>
      <c r="G14">
        <v>11.514444662324101</v>
      </c>
      <c r="H14">
        <v>22.22526126875</v>
      </c>
      <c r="I14">
        <v>47</v>
      </c>
      <c r="J14">
        <v>868.91626579800004</v>
      </c>
      <c r="K14">
        <v>1536.395902488</v>
      </c>
      <c r="L14">
        <v>1345.262029452</v>
      </c>
      <c r="M14">
        <v>545.56991364199996</v>
      </c>
      <c r="N14">
        <v>1264.1958735359999</v>
      </c>
      <c r="O14">
        <v>1056.5948349739999</v>
      </c>
      <c r="P14">
        <v>1094.2488883999999</v>
      </c>
      <c r="Q14">
        <v>1253.0217223459999</v>
      </c>
      <c r="R14">
        <v>2722.1371533000001</v>
      </c>
      <c r="S14">
        <v>633.37686606</v>
      </c>
      <c r="T14">
        <v>898.94221855000001</v>
      </c>
      <c r="U14">
        <v>884.80873931999997</v>
      </c>
      <c r="V14">
        <v>259.64882146799999</v>
      </c>
      <c r="W14">
        <v>683.62488725699995</v>
      </c>
      <c r="X14">
        <v>798.38039256800005</v>
      </c>
      <c r="Y14">
        <v>0</v>
      </c>
      <c r="Z14">
        <v>785.79875997600004</v>
      </c>
      <c r="AA14">
        <v>1387.14391486</v>
      </c>
      <c r="AB14">
        <v>584.92749088799997</v>
      </c>
      <c r="AC14">
        <v>745.69328374999998</v>
      </c>
      <c r="AD14">
        <v>934.35386477199995</v>
      </c>
      <c r="AE14">
        <v>621.545912176</v>
      </c>
      <c r="AF14">
        <v>744.88597931799995</v>
      </c>
      <c r="AG14">
        <v>733.62154318199998</v>
      </c>
      <c r="AH14">
        <v>739.31534764399998</v>
      </c>
      <c r="AI14">
        <v>776.35465389000001</v>
      </c>
      <c r="AJ14">
        <v>1049.317077834</v>
      </c>
      <c r="AK14">
        <v>794.312539496</v>
      </c>
      <c r="AL14">
        <v>715.24204070200005</v>
      </c>
      <c r="AM14">
        <v>2481.4998537920001</v>
      </c>
      <c r="AN14">
        <v>743.91234675199996</v>
      </c>
      <c r="AO14">
        <v>906.53115031200002</v>
      </c>
      <c r="AP14">
        <v>689.94429339500005</v>
      </c>
      <c r="AQ14">
        <v>1072.05993244</v>
      </c>
      <c r="AR14">
        <v>474.37598256400003</v>
      </c>
      <c r="AS14">
        <v>365.64024062800002</v>
      </c>
      <c r="AT14">
        <v>24224.231297080001</v>
      </c>
      <c r="AU14">
        <v>30459.502178524999</v>
      </c>
      <c r="AV14">
        <v>24043.602276021</v>
      </c>
      <c r="AW14">
        <v>32782.125791844002</v>
      </c>
      <c r="AX14">
        <v>27372.744836316</v>
      </c>
      <c r="AY14">
        <v>27297.339750612002</v>
      </c>
      <c r="AZ14">
        <v>23431.26608075</v>
      </c>
      <c r="BA14">
        <v>27468.124219263998</v>
      </c>
      <c r="BB14">
        <v>32543.318662854999</v>
      </c>
      <c r="BC14">
        <v>17541.565969284002</v>
      </c>
      <c r="BD14">
        <v>22577.157328699999</v>
      </c>
      <c r="BE14">
        <v>13199.515959705001</v>
      </c>
    </row>
    <row r="15" spans="1:58" x14ac:dyDescent="0.2">
      <c r="A15" t="s">
        <v>71</v>
      </c>
      <c r="E15">
        <v>192</v>
      </c>
      <c r="F15">
        <v>-1</v>
      </c>
      <c r="G15">
        <v>11.647638490465001</v>
      </c>
      <c r="H15">
        <v>1682.1849314583301</v>
      </c>
      <c r="I15">
        <v>48</v>
      </c>
      <c r="J15">
        <v>34542595.319099396</v>
      </c>
      <c r="K15">
        <v>32888721.730169602</v>
      </c>
      <c r="L15">
        <v>32288178.299020398</v>
      </c>
      <c r="M15">
        <v>30745733.774736401</v>
      </c>
      <c r="N15">
        <v>51005511.187216602</v>
      </c>
      <c r="O15">
        <v>55023004.949990503</v>
      </c>
      <c r="P15">
        <v>29875445.249474499</v>
      </c>
      <c r="Q15">
        <v>43295266.041777998</v>
      </c>
      <c r="R15">
        <v>65916464.892149597</v>
      </c>
      <c r="S15">
        <v>31815081.674327999</v>
      </c>
      <c r="T15">
        <v>35012532.0846508</v>
      </c>
      <c r="U15">
        <v>34386763.267950699</v>
      </c>
      <c r="V15">
        <v>19700436.330111001</v>
      </c>
      <c r="W15">
        <v>28125514.035538498</v>
      </c>
      <c r="X15">
        <v>52954008.905574597</v>
      </c>
      <c r="Y15">
        <v>28830037.851671498</v>
      </c>
      <c r="Z15">
        <v>48854099.678834401</v>
      </c>
      <c r="AA15">
        <v>64055443.9772918</v>
      </c>
      <c r="AB15">
        <v>33628553.0291797</v>
      </c>
      <c r="AC15">
        <v>36845588.155716203</v>
      </c>
      <c r="AD15">
        <v>50939795.278303102</v>
      </c>
      <c r="AE15">
        <v>32641574.850816701</v>
      </c>
      <c r="AF15">
        <v>40554186.934634499</v>
      </c>
      <c r="AG15">
        <v>42766800.264421597</v>
      </c>
      <c r="AH15">
        <v>34009711.358510204</v>
      </c>
      <c r="AI15">
        <v>46712584.159134403</v>
      </c>
      <c r="AJ15">
        <v>53460331.086980201</v>
      </c>
      <c r="AK15">
        <v>30884921.031835899</v>
      </c>
      <c r="AL15">
        <v>39757891.661922</v>
      </c>
      <c r="AM15">
        <v>54138152.073787399</v>
      </c>
      <c r="AN15">
        <v>30937977.0525227</v>
      </c>
      <c r="AO15">
        <v>37153825.090342402</v>
      </c>
      <c r="AP15">
        <v>48010981.410184801</v>
      </c>
      <c r="AQ15">
        <v>36124228.706539802</v>
      </c>
      <c r="AR15">
        <v>34057511.359463997</v>
      </c>
      <c r="AS15">
        <v>33985067.542296499</v>
      </c>
      <c r="AT15">
        <v>30905994.367082801</v>
      </c>
      <c r="AU15">
        <v>40627913.528270103</v>
      </c>
      <c r="AV15">
        <v>47785190.175765999</v>
      </c>
      <c r="AW15">
        <v>41499241.350208797</v>
      </c>
      <c r="AX15">
        <v>40213804.054920197</v>
      </c>
      <c r="AY15">
        <v>40854235.223991401</v>
      </c>
      <c r="AZ15">
        <v>31811262.5670949</v>
      </c>
      <c r="BA15">
        <v>34254697.955293402</v>
      </c>
      <c r="BB15">
        <v>38533173.315589599</v>
      </c>
      <c r="BC15">
        <v>24376363.060565401</v>
      </c>
      <c r="BD15">
        <v>32851113.672090501</v>
      </c>
      <c r="BE15">
        <v>22022167.7024583</v>
      </c>
    </row>
    <row r="16" spans="1:58" x14ac:dyDescent="0.2">
      <c r="A16" t="s">
        <v>72</v>
      </c>
      <c r="E16">
        <v>231</v>
      </c>
      <c r="F16">
        <v>-1</v>
      </c>
      <c r="G16">
        <v>12.0893607033624</v>
      </c>
      <c r="H16">
        <v>192.14759615833299</v>
      </c>
      <c r="I16">
        <v>48</v>
      </c>
      <c r="J16">
        <v>270637</v>
      </c>
      <c r="K16">
        <v>296049</v>
      </c>
      <c r="L16">
        <v>243008</v>
      </c>
      <c r="M16">
        <v>232385</v>
      </c>
      <c r="N16">
        <v>531868</v>
      </c>
      <c r="O16">
        <v>281530</v>
      </c>
      <c r="P16">
        <v>244467</v>
      </c>
      <c r="Q16">
        <v>428695</v>
      </c>
      <c r="R16">
        <v>452612</v>
      </c>
      <c r="S16">
        <v>436597</v>
      </c>
      <c r="T16">
        <v>318145.15584924002</v>
      </c>
      <c r="U16">
        <v>61538</v>
      </c>
      <c r="V16">
        <v>130165</v>
      </c>
      <c r="W16">
        <v>117957</v>
      </c>
      <c r="X16">
        <v>456566.36282817001</v>
      </c>
      <c r="Y16">
        <v>207876</v>
      </c>
      <c r="Z16">
        <v>386419</v>
      </c>
      <c r="AA16">
        <v>548027.01918617997</v>
      </c>
      <c r="AB16">
        <v>247333.20539118</v>
      </c>
      <c r="AC16">
        <v>227948</v>
      </c>
      <c r="AD16">
        <v>259498</v>
      </c>
      <c r="AE16">
        <v>270902</v>
      </c>
      <c r="AF16">
        <v>302429</v>
      </c>
      <c r="AG16">
        <v>257070</v>
      </c>
      <c r="AH16">
        <v>86653</v>
      </c>
      <c r="AI16">
        <v>97713</v>
      </c>
      <c r="AJ16">
        <v>166067</v>
      </c>
      <c r="AK16">
        <v>79101</v>
      </c>
      <c r="AL16">
        <v>141745</v>
      </c>
      <c r="AM16">
        <v>145856</v>
      </c>
      <c r="AN16">
        <v>83359</v>
      </c>
      <c r="AO16">
        <v>114491</v>
      </c>
      <c r="AP16">
        <v>97797</v>
      </c>
      <c r="AQ16">
        <v>446375</v>
      </c>
      <c r="AR16">
        <v>230787</v>
      </c>
      <c r="AS16">
        <v>76341</v>
      </c>
      <c r="AT16">
        <v>240068</v>
      </c>
      <c r="AU16">
        <v>305517</v>
      </c>
      <c r="AV16">
        <v>213706.83513220999</v>
      </c>
      <c r="AW16">
        <v>316396</v>
      </c>
      <c r="AX16">
        <v>260827</v>
      </c>
      <c r="AY16">
        <v>213932</v>
      </c>
      <c r="AZ16">
        <v>239335.99456741</v>
      </c>
      <c r="BA16">
        <v>219103.3559884</v>
      </c>
      <c r="BB16">
        <v>271138.25119346997</v>
      </c>
      <c r="BC16">
        <v>156362</v>
      </c>
      <c r="BD16">
        <v>203282</v>
      </c>
      <c r="BE16">
        <v>126237</v>
      </c>
    </row>
    <row r="17" spans="1:57" x14ac:dyDescent="0.2">
      <c r="A17" t="s">
        <v>73</v>
      </c>
      <c r="E17">
        <v>220</v>
      </c>
      <c r="F17">
        <v>-1</v>
      </c>
      <c r="G17">
        <v>12.677031241522901</v>
      </c>
      <c r="H17">
        <v>1395.0083552083299</v>
      </c>
      <c r="I17">
        <v>48</v>
      </c>
      <c r="J17">
        <v>15475661</v>
      </c>
      <c r="K17">
        <v>16206167</v>
      </c>
      <c r="L17">
        <v>21826810</v>
      </c>
      <c r="M17">
        <v>12822656</v>
      </c>
      <c r="N17">
        <v>22583702</v>
      </c>
      <c r="O17">
        <v>20485563</v>
      </c>
      <c r="P17">
        <v>14001961</v>
      </c>
      <c r="Q17">
        <v>19314125</v>
      </c>
      <c r="R17">
        <v>23782286</v>
      </c>
      <c r="S17">
        <v>16593055</v>
      </c>
      <c r="T17">
        <v>16220531</v>
      </c>
      <c r="U17">
        <v>13198883</v>
      </c>
      <c r="V17">
        <v>14270390</v>
      </c>
      <c r="W17">
        <v>12633315</v>
      </c>
      <c r="X17">
        <v>21395099</v>
      </c>
      <c r="Y17">
        <v>11370124</v>
      </c>
      <c r="Z17">
        <v>17685606</v>
      </c>
      <c r="AA17">
        <v>26004315</v>
      </c>
      <c r="AB17">
        <v>15275255</v>
      </c>
      <c r="AC17">
        <v>15788543</v>
      </c>
      <c r="AD17">
        <v>20132553</v>
      </c>
      <c r="AE17">
        <v>15000434</v>
      </c>
      <c r="AF17">
        <v>16418829</v>
      </c>
      <c r="AG17">
        <v>17422979</v>
      </c>
      <c r="AH17">
        <v>17412065</v>
      </c>
      <c r="AI17">
        <v>17781682</v>
      </c>
      <c r="AJ17">
        <v>21690513</v>
      </c>
      <c r="AK17">
        <v>14690300</v>
      </c>
      <c r="AL17">
        <v>19365214</v>
      </c>
      <c r="AM17">
        <v>23328259</v>
      </c>
      <c r="AN17">
        <v>15593016</v>
      </c>
      <c r="AO17">
        <v>17584959</v>
      </c>
      <c r="AP17">
        <v>19621858</v>
      </c>
      <c r="AQ17">
        <v>15920400</v>
      </c>
      <c r="AR17">
        <v>15732423</v>
      </c>
      <c r="AS17">
        <v>13280040</v>
      </c>
      <c r="AT17">
        <v>17912841</v>
      </c>
      <c r="AU17">
        <v>19170289</v>
      </c>
      <c r="AV17">
        <v>20811445</v>
      </c>
      <c r="AW17">
        <v>18509364</v>
      </c>
      <c r="AX17">
        <v>18434772</v>
      </c>
      <c r="AY17">
        <v>22159434</v>
      </c>
      <c r="AZ17">
        <v>14832252</v>
      </c>
      <c r="BA17">
        <v>17239265</v>
      </c>
      <c r="BB17">
        <v>24827599</v>
      </c>
      <c r="BC17">
        <v>13193614</v>
      </c>
      <c r="BD17">
        <v>17802542</v>
      </c>
      <c r="BE17">
        <v>12342998</v>
      </c>
    </row>
    <row r="18" spans="1:57" x14ac:dyDescent="0.2">
      <c r="A18" t="s">
        <v>74</v>
      </c>
      <c r="E18">
        <v>347</v>
      </c>
      <c r="F18">
        <v>-1</v>
      </c>
      <c r="G18">
        <v>13.255188602871399</v>
      </c>
      <c r="H18">
        <v>443.023291902084</v>
      </c>
      <c r="I18">
        <v>48</v>
      </c>
      <c r="J18">
        <v>1513461.86590313</v>
      </c>
      <c r="K18">
        <v>1563380.2434557599</v>
      </c>
      <c r="L18">
        <v>2336614.5320477202</v>
      </c>
      <c r="M18">
        <v>1236205.13555532</v>
      </c>
      <c r="N18">
        <v>5505211.4088692702</v>
      </c>
      <c r="O18">
        <v>1942353.70999029</v>
      </c>
      <c r="P18">
        <v>1287035.1005559601</v>
      </c>
      <c r="Q18">
        <v>3680733.8292580801</v>
      </c>
      <c r="R18">
        <v>4107359.98634469</v>
      </c>
      <c r="S18">
        <v>2114985.9404918998</v>
      </c>
      <c r="T18">
        <v>901075.99515494402</v>
      </c>
      <c r="U18">
        <v>723123.35713370994</v>
      </c>
      <c r="V18">
        <v>571746.59825609997</v>
      </c>
      <c r="W18">
        <v>439032.43672106002</v>
      </c>
      <c r="X18">
        <v>3753773.4737088298</v>
      </c>
      <c r="Y18">
        <v>872808.83382477995</v>
      </c>
      <c r="Z18">
        <v>3785571.0075902501</v>
      </c>
      <c r="AA18">
        <v>3405904.5972418599</v>
      </c>
      <c r="AB18">
        <v>1466891.5003885201</v>
      </c>
      <c r="AC18">
        <v>1567791.1436251199</v>
      </c>
      <c r="AD18">
        <v>2891094.5552388602</v>
      </c>
      <c r="AE18">
        <v>2211959.5533966199</v>
      </c>
      <c r="AF18">
        <v>2751994.6411213698</v>
      </c>
      <c r="AG18">
        <v>2607861.9557133201</v>
      </c>
      <c r="AH18">
        <v>1424006.4248442501</v>
      </c>
      <c r="AI18">
        <v>6308837.2980903704</v>
      </c>
      <c r="AJ18">
        <v>5751421.1624143301</v>
      </c>
      <c r="AK18">
        <v>1077675.8655312001</v>
      </c>
      <c r="AL18">
        <v>4761176.2664124304</v>
      </c>
      <c r="AM18">
        <v>2651363.9574102899</v>
      </c>
      <c r="AN18">
        <v>1138460.3211324599</v>
      </c>
      <c r="AO18">
        <v>2186739.3389866399</v>
      </c>
      <c r="AP18">
        <v>2687994.6606144099</v>
      </c>
      <c r="AQ18">
        <v>1024522.71461999</v>
      </c>
      <c r="AR18">
        <v>1535573.1470405499</v>
      </c>
      <c r="AS18">
        <v>1397984.12219714</v>
      </c>
      <c r="AT18">
        <v>13154.404568184</v>
      </c>
      <c r="AU18">
        <v>23819.267900428</v>
      </c>
      <c r="AV18">
        <v>10030.005711825001</v>
      </c>
      <c r="AW18">
        <v>22515.037034655001</v>
      </c>
      <c r="AX18">
        <v>18035.324081863</v>
      </c>
      <c r="AY18">
        <v>14413.063834152001</v>
      </c>
      <c r="AZ18">
        <v>11449.715699478</v>
      </c>
      <c r="BA18">
        <v>10550.55832005</v>
      </c>
      <c r="BB18">
        <v>18433.257755406001</v>
      </c>
      <c r="BC18">
        <v>7501.6083734989998</v>
      </c>
      <c r="BD18">
        <v>11105.833867926</v>
      </c>
      <c r="BE18">
        <v>2987.6918239830002</v>
      </c>
    </row>
    <row r="19" spans="1:57" x14ac:dyDescent="0.2">
      <c r="A19" t="s">
        <v>75</v>
      </c>
      <c r="E19">
        <v>307</v>
      </c>
      <c r="F19">
        <v>-1</v>
      </c>
      <c r="G19">
        <v>14.243990961710599</v>
      </c>
      <c r="H19">
        <v>783.11001877083299</v>
      </c>
      <c r="I19">
        <v>48</v>
      </c>
      <c r="J19">
        <v>7244680.5532467002</v>
      </c>
      <c r="K19">
        <v>8487799.69512113</v>
      </c>
      <c r="L19">
        <v>8347767.0555691998</v>
      </c>
      <c r="M19">
        <v>7639154.0670994604</v>
      </c>
      <c r="N19">
        <v>14138542.9786413</v>
      </c>
      <c r="O19">
        <v>14714685.920714401</v>
      </c>
      <c r="P19">
        <v>9191914.3462678008</v>
      </c>
      <c r="Q19">
        <v>12477959.880138</v>
      </c>
      <c r="R19">
        <v>12218549.0955975</v>
      </c>
      <c r="S19">
        <v>6924056.6599422004</v>
      </c>
      <c r="T19">
        <v>9900986.81225577</v>
      </c>
      <c r="U19">
        <v>7356243.14837276</v>
      </c>
      <c r="V19">
        <v>1611359.4243045</v>
      </c>
      <c r="W19">
        <v>2810771.38822036</v>
      </c>
      <c r="X19">
        <v>4491584.4452684801</v>
      </c>
      <c r="Y19">
        <v>3876832.5753743402</v>
      </c>
      <c r="Z19">
        <v>6810285.8338771202</v>
      </c>
      <c r="AA19">
        <v>8177109.9984948803</v>
      </c>
      <c r="AB19">
        <v>4431397.3758068001</v>
      </c>
      <c r="AC19">
        <v>4738170.3663455099</v>
      </c>
      <c r="AD19">
        <v>5915573.0835047998</v>
      </c>
      <c r="AE19">
        <v>5516154.8090717401</v>
      </c>
      <c r="AF19">
        <v>6664976.4536300004</v>
      </c>
      <c r="AG19">
        <v>6219002.6848936798</v>
      </c>
      <c r="AH19">
        <v>8751782.6750572491</v>
      </c>
      <c r="AI19">
        <v>8808415.2254620809</v>
      </c>
      <c r="AJ19">
        <v>11375182.6866269</v>
      </c>
      <c r="AK19">
        <v>9838523.4546983205</v>
      </c>
      <c r="AL19">
        <v>10563971.4272529</v>
      </c>
      <c r="AM19">
        <v>14407132.6710697</v>
      </c>
      <c r="AN19">
        <v>10223129.708016001</v>
      </c>
      <c r="AO19">
        <v>12839997.6304195</v>
      </c>
      <c r="AP19">
        <v>13328764.5909361</v>
      </c>
      <c r="AQ19">
        <v>10065651.1922043</v>
      </c>
      <c r="AR19">
        <v>6549533.3997707404</v>
      </c>
      <c r="AS19">
        <v>6072336.82350088</v>
      </c>
      <c r="AT19">
        <v>5087983.6404641401</v>
      </c>
      <c r="AU19">
        <v>3734824.6740226098</v>
      </c>
      <c r="AV19">
        <v>1323776.64226821</v>
      </c>
      <c r="AW19">
        <v>5620436.7057247199</v>
      </c>
      <c r="AX19">
        <v>4297606.0855224198</v>
      </c>
      <c r="AY19">
        <v>2631208.9947127998</v>
      </c>
      <c r="AZ19">
        <v>5253287.9905360397</v>
      </c>
      <c r="BA19">
        <v>4166494.1714550001</v>
      </c>
      <c r="BB19">
        <v>2455088.0964763998</v>
      </c>
      <c r="BC19">
        <v>3471367.7340894998</v>
      </c>
      <c r="BD19">
        <v>3664237.29651254</v>
      </c>
      <c r="BE19">
        <v>1317188.95421643</v>
      </c>
    </row>
    <row r="20" spans="1:57" x14ac:dyDescent="0.2">
      <c r="A20" t="s">
        <v>76</v>
      </c>
      <c r="E20">
        <v>217</v>
      </c>
      <c r="F20">
        <v>-1</v>
      </c>
      <c r="G20">
        <v>14.3388364156087</v>
      </c>
      <c r="H20">
        <v>714.02400477083302</v>
      </c>
      <c r="I20">
        <v>48</v>
      </c>
      <c r="J20">
        <v>7062464</v>
      </c>
      <c r="K20">
        <v>7099896</v>
      </c>
      <c r="L20">
        <v>7106346</v>
      </c>
      <c r="M20">
        <v>7835980</v>
      </c>
      <c r="N20">
        <v>12499520</v>
      </c>
      <c r="O20">
        <v>14609306</v>
      </c>
      <c r="P20">
        <v>8996180</v>
      </c>
      <c r="Q20">
        <v>12137331</v>
      </c>
      <c r="R20">
        <v>11968630</v>
      </c>
      <c r="S20">
        <v>6908018</v>
      </c>
      <c r="T20">
        <v>10109085</v>
      </c>
      <c r="U20">
        <v>6816737</v>
      </c>
      <c r="V20">
        <v>1687549</v>
      </c>
      <c r="W20">
        <v>2415439</v>
      </c>
      <c r="X20">
        <v>3999404</v>
      </c>
      <c r="Y20">
        <v>3849096</v>
      </c>
      <c r="Z20">
        <v>6190503</v>
      </c>
      <c r="AA20">
        <v>8003372</v>
      </c>
      <c r="AB20">
        <v>4528623</v>
      </c>
      <c r="AC20">
        <v>4780524</v>
      </c>
      <c r="AD20">
        <v>6054715</v>
      </c>
      <c r="AE20">
        <v>5498080</v>
      </c>
      <c r="AF20">
        <v>6733726</v>
      </c>
      <c r="AG20">
        <v>6299957</v>
      </c>
      <c r="AH20">
        <v>8943385</v>
      </c>
      <c r="AI20">
        <v>8631240</v>
      </c>
      <c r="AJ20">
        <v>10321948</v>
      </c>
      <c r="AK20">
        <v>9804985</v>
      </c>
      <c r="AL20">
        <v>9766641</v>
      </c>
      <c r="AM20">
        <v>14176775</v>
      </c>
      <c r="AN20">
        <v>10405412</v>
      </c>
      <c r="AO20">
        <v>12746644</v>
      </c>
      <c r="AP20">
        <v>13616285</v>
      </c>
      <c r="AQ20">
        <v>10269149</v>
      </c>
      <c r="AR20">
        <v>6682968</v>
      </c>
      <c r="AS20">
        <v>5996823</v>
      </c>
      <c r="AT20">
        <v>5379377</v>
      </c>
      <c r="AU20">
        <v>3771279</v>
      </c>
      <c r="AV20">
        <v>1610499</v>
      </c>
      <c r="AW20">
        <v>6388682</v>
      </c>
      <c r="AX20">
        <v>4804185</v>
      </c>
      <c r="AY20">
        <v>2947242</v>
      </c>
      <c r="AZ20">
        <v>5574617</v>
      </c>
      <c r="BA20">
        <v>4546431</v>
      </c>
      <c r="BB20">
        <v>2766057</v>
      </c>
      <c r="BC20">
        <v>3777956</v>
      </c>
      <c r="BD20">
        <v>4054135</v>
      </c>
      <c r="BE20">
        <v>1422485</v>
      </c>
    </row>
    <row r="21" spans="1:57" x14ac:dyDescent="0.2">
      <c r="A21" t="s">
        <v>77</v>
      </c>
      <c r="E21">
        <v>217</v>
      </c>
      <c r="F21">
        <v>-1</v>
      </c>
      <c r="G21">
        <v>14.515796872402801</v>
      </c>
      <c r="H21">
        <v>1233.416716875</v>
      </c>
      <c r="I21">
        <v>48</v>
      </c>
      <c r="J21">
        <v>10255280.3985365</v>
      </c>
      <c r="K21">
        <v>12699762.590200899</v>
      </c>
      <c r="L21">
        <v>15402201.566700799</v>
      </c>
      <c r="M21">
        <v>8848126.5644499995</v>
      </c>
      <c r="N21">
        <v>11706743.7135024</v>
      </c>
      <c r="O21">
        <v>15206987.791085901</v>
      </c>
      <c r="P21">
        <v>8273022.1483800104</v>
      </c>
      <c r="Q21">
        <v>10574976.538356099</v>
      </c>
      <c r="R21">
        <v>18328353.940823998</v>
      </c>
      <c r="S21">
        <v>10888880.7232698</v>
      </c>
      <c r="T21">
        <v>9626204.0693592001</v>
      </c>
      <c r="U21">
        <v>13163433.447340701</v>
      </c>
      <c r="V21">
        <v>11941375.007117501</v>
      </c>
      <c r="W21">
        <v>15126934.038344201</v>
      </c>
      <c r="X21">
        <v>23671207.263416301</v>
      </c>
      <c r="Y21">
        <v>9448702.0982965492</v>
      </c>
      <c r="Z21">
        <v>13789544.341803201</v>
      </c>
      <c r="AA21">
        <v>19303767.659058399</v>
      </c>
      <c r="AB21">
        <v>11419629.7930321</v>
      </c>
      <c r="AC21">
        <v>12984666.0256097</v>
      </c>
      <c r="AD21">
        <v>17570214.554710198</v>
      </c>
      <c r="AE21">
        <v>10647387.1932361</v>
      </c>
      <c r="AF21">
        <v>12648869.5483882</v>
      </c>
      <c r="AG21">
        <v>15497864.9887201</v>
      </c>
      <c r="AH21">
        <v>10430773.9733948</v>
      </c>
      <c r="AI21">
        <v>10890479.9447552</v>
      </c>
      <c r="AJ21">
        <v>17398062.678791001</v>
      </c>
      <c r="AK21">
        <v>7713811.39033332</v>
      </c>
      <c r="AL21">
        <v>9764293.4528891705</v>
      </c>
      <c r="AM21">
        <v>13829599.949587099</v>
      </c>
      <c r="AN21">
        <v>8099821.7671545204</v>
      </c>
      <c r="AO21">
        <v>9054830.4660429005</v>
      </c>
      <c r="AP21">
        <v>12673508.0995287</v>
      </c>
      <c r="AQ21">
        <v>9079602.5746870693</v>
      </c>
      <c r="AR21">
        <v>11625394.8268706</v>
      </c>
      <c r="AS21">
        <v>13236724.2506478</v>
      </c>
      <c r="AT21">
        <v>16412308.339818301</v>
      </c>
      <c r="AU21">
        <v>23603426.364064801</v>
      </c>
      <c r="AV21">
        <v>31359873.804919701</v>
      </c>
      <c r="AW21">
        <v>18249640.165064901</v>
      </c>
      <c r="AX21">
        <v>22360955.125979502</v>
      </c>
      <c r="AY21">
        <v>26764392.9406856</v>
      </c>
      <c r="AZ21">
        <v>17222729.482258599</v>
      </c>
      <c r="BA21">
        <v>19928529.617591001</v>
      </c>
      <c r="BB21">
        <v>23137740.504179101</v>
      </c>
      <c r="BC21">
        <v>15685012.5524213</v>
      </c>
      <c r="BD21">
        <v>19185125.3315842</v>
      </c>
      <c r="BE21">
        <v>20469947.392221399</v>
      </c>
    </row>
    <row r="22" spans="1:57" x14ac:dyDescent="0.2">
      <c r="A22" t="s">
        <v>78</v>
      </c>
      <c r="E22">
        <v>319</v>
      </c>
      <c r="F22">
        <v>-1</v>
      </c>
      <c r="G22">
        <v>14.6927975548638</v>
      </c>
      <c r="H22">
        <v>1753.88644770833</v>
      </c>
      <c r="I22">
        <v>48</v>
      </c>
      <c r="J22">
        <v>14602557</v>
      </c>
      <c r="K22">
        <v>17766394</v>
      </c>
      <c r="L22">
        <v>18264260</v>
      </c>
      <c r="M22">
        <v>12442488</v>
      </c>
      <c r="N22">
        <v>16882372</v>
      </c>
      <c r="O22">
        <v>20194789</v>
      </c>
      <c r="P22">
        <v>11577634</v>
      </c>
      <c r="Q22">
        <v>14700228</v>
      </c>
      <c r="R22">
        <v>26433867</v>
      </c>
      <c r="S22">
        <v>15999812</v>
      </c>
      <c r="T22">
        <v>12892824</v>
      </c>
      <c r="U22">
        <v>18101489</v>
      </c>
      <c r="V22">
        <v>17752684</v>
      </c>
      <c r="W22">
        <v>20552437</v>
      </c>
      <c r="X22">
        <v>32590985</v>
      </c>
      <c r="Y22">
        <v>13279345</v>
      </c>
      <c r="Z22">
        <v>18446577</v>
      </c>
      <c r="AA22">
        <v>26625231</v>
      </c>
      <c r="AB22">
        <v>17503830</v>
      </c>
      <c r="AC22">
        <v>19136547</v>
      </c>
      <c r="AD22">
        <v>26376157</v>
      </c>
      <c r="AE22">
        <v>15838597</v>
      </c>
      <c r="AF22">
        <v>18605981</v>
      </c>
      <c r="AG22">
        <v>21546960</v>
      </c>
      <c r="AH22">
        <v>15051016</v>
      </c>
      <c r="AI22">
        <v>17121899</v>
      </c>
      <c r="AJ22">
        <v>21471895</v>
      </c>
      <c r="AK22">
        <v>9922599</v>
      </c>
      <c r="AL22">
        <v>13144019</v>
      </c>
      <c r="AM22">
        <v>18237148</v>
      </c>
      <c r="AN22">
        <v>11041849</v>
      </c>
      <c r="AO22">
        <v>11268197</v>
      </c>
      <c r="AP22">
        <v>17533664</v>
      </c>
      <c r="AQ22">
        <v>13255071</v>
      </c>
      <c r="AR22">
        <v>16847669</v>
      </c>
      <c r="AS22">
        <v>18404972</v>
      </c>
      <c r="AT22">
        <v>28251423</v>
      </c>
      <c r="AU22">
        <v>35489714</v>
      </c>
      <c r="AV22">
        <v>47918983</v>
      </c>
      <c r="AW22">
        <v>32529974</v>
      </c>
      <c r="AX22">
        <v>35510391</v>
      </c>
      <c r="AY22">
        <v>42112391</v>
      </c>
      <c r="AZ22">
        <v>27788079</v>
      </c>
      <c r="BA22">
        <v>31431992</v>
      </c>
      <c r="BB22">
        <v>38004517</v>
      </c>
      <c r="BC22">
        <v>25327168</v>
      </c>
      <c r="BD22">
        <v>30570136</v>
      </c>
      <c r="BE22">
        <v>28894545</v>
      </c>
    </row>
    <row r="23" spans="1:57" x14ac:dyDescent="0.2">
      <c r="A23" t="s">
        <v>79</v>
      </c>
      <c r="E23">
        <v>434</v>
      </c>
      <c r="F23">
        <v>-1</v>
      </c>
      <c r="G23">
        <v>14.773869048224601</v>
      </c>
      <c r="H23">
        <v>909.52222937500005</v>
      </c>
      <c r="I23">
        <v>48</v>
      </c>
      <c r="J23">
        <v>11546068.1239761</v>
      </c>
      <c r="K23">
        <v>12244148.677782699</v>
      </c>
      <c r="L23">
        <v>15523883.850253901</v>
      </c>
      <c r="M23">
        <v>9556926.0332486704</v>
      </c>
      <c r="N23">
        <v>16949795.512498699</v>
      </c>
      <c r="O23">
        <v>13737317.142759399</v>
      </c>
      <c r="P23">
        <v>8549864.6270448603</v>
      </c>
      <c r="Q23">
        <v>12950342.338228101</v>
      </c>
      <c r="R23">
        <v>19160702.699727599</v>
      </c>
      <c r="S23">
        <v>10765391.0376269</v>
      </c>
      <c r="T23">
        <v>10283598.2213111</v>
      </c>
      <c r="U23">
        <v>6182407.2518205596</v>
      </c>
      <c r="V23">
        <v>6338833.51847992</v>
      </c>
      <c r="W23">
        <v>6853174.7189150304</v>
      </c>
      <c r="X23">
        <v>23380310.774416901</v>
      </c>
      <c r="Y23">
        <v>9437684.1874808408</v>
      </c>
      <c r="Z23">
        <v>16551763.812962901</v>
      </c>
      <c r="AA23">
        <v>24181076.028357401</v>
      </c>
      <c r="AB23">
        <v>9759590.5631579496</v>
      </c>
      <c r="AC23">
        <v>10924445.458432199</v>
      </c>
      <c r="AD23">
        <v>12980273.3887184</v>
      </c>
      <c r="AE23">
        <v>10604519.830447501</v>
      </c>
      <c r="AF23">
        <v>10987464.541356601</v>
      </c>
      <c r="AG23">
        <v>12068175.590644101</v>
      </c>
      <c r="AH23">
        <v>10850565.425829999</v>
      </c>
      <c r="AI23">
        <v>11821708.7434584</v>
      </c>
      <c r="AJ23">
        <v>23630676.222394101</v>
      </c>
      <c r="AK23">
        <v>9671504.4833952896</v>
      </c>
      <c r="AL23">
        <v>13768715.448144499</v>
      </c>
      <c r="AM23">
        <v>16451267.921545001</v>
      </c>
      <c r="AN23">
        <v>9181776.1431158707</v>
      </c>
      <c r="AO23">
        <v>12559044.8612164</v>
      </c>
      <c r="AP23">
        <v>11996186.2534461</v>
      </c>
      <c r="AQ23">
        <v>9949241.2833510991</v>
      </c>
      <c r="AR23">
        <v>8786302.6461587809</v>
      </c>
      <c r="AS23">
        <v>6007610.4579264503</v>
      </c>
      <c r="AT23">
        <v>6868459.9164652396</v>
      </c>
      <c r="AU23">
        <v>12419224.8206302</v>
      </c>
      <c r="AV23">
        <v>14462657.172291299</v>
      </c>
      <c r="AW23">
        <v>8234815.1487037698</v>
      </c>
      <c r="AX23">
        <v>9776890.3250081092</v>
      </c>
      <c r="AY23">
        <v>11923362.811881</v>
      </c>
      <c r="AZ23">
        <v>7076366.2968117399</v>
      </c>
      <c r="BA23">
        <v>7662720.6206401</v>
      </c>
      <c r="BB23">
        <v>11868127.980404301</v>
      </c>
      <c r="BC23">
        <v>5189297.9898708099</v>
      </c>
      <c r="BD23">
        <v>7253040.4740845403</v>
      </c>
      <c r="BE23">
        <v>7698286.8838815102</v>
      </c>
    </row>
    <row r="24" spans="1:57" x14ac:dyDescent="0.2">
      <c r="A24" t="s">
        <v>80</v>
      </c>
      <c r="E24">
        <v>179</v>
      </c>
      <c r="F24">
        <v>-1</v>
      </c>
      <c r="G24">
        <v>14.9292305416531</v>
      </c>
      <c r="H24">
        <v>826.62889408333297</v>
      </c>
      <c r="I24">
        <v>48</v>
      </c>
      <c r="J24">
        <v>7108356.3727289196</v>
      </c>
      <c r="K24">
        <v>7570462.1946738902</v>
      </c>
      <c r="L24">
        <v>7807717.7009779904</v>
      </c>
      <c r="M24">
        <v>6302450.2926676702</v>
      </c>
      <c r="N24">
        <v>11230736.225024899</v>
      </c>
      <c r="O24">
        <v>11737588.4886724</v>
      </c>
      <c r="P24">
        <v>6235915.8377297297</v>
      </c>
      <c r="Q24">
        <v>9260954.0015148707</v>
      </c>
      <c r="R24">
        <v>13215969.5907248</v>
      </c>
      <c r="S24">
        <v>7124965.1916047297</v>
      </c>
      <c r="T24">
        <v>7425912.4328316897</v>
      </c>
      <c r="U24">
        <v>5865572.0005133199</v>
      </c>
      <c r="V24">
        <v>4218377.5977995899</v>
      </c>
      <c r="W24">
        <v>5256970.4427998997</v>
      </c>
      <c r="X24">
        <v>13306337.889749199</v>
      </c>
      <c r="Y24">
        <v>6019522.4423118997</v>
      </c>
      <c r="Z24">
        <v>10419059.5438728</v>
      </c>
      <c r="AA24">
        <v>14559387.390081801</v>
      </c>
      <c r="AB24">
        <v>7161990.5878228704</v>
      </c>
      <c r="AC24">
        <v>7821567.0347916996</v>
      </c>
      <c r="AD24">
        <v>9963808.6683486998</v>
      </c>
      <c r="AE24">
        <v>7222784.5323467804</v>
      </c>
      <c r="AF24">
        <v>8046031.7497850396</v>
      </c>
      <c r="AG24">
        <v>9068674.7436304893</v>
      </c>
      <c r="AH24">
        <v>7533964.3028676696</v>
      </c>
      <c r="AI24">
        <v>9339622.0011306908</v>
      </c>
      <c r="AJ24">
        <v>12605071.6898022</v>
      </c>
      <c r="AK24">
        <v>6665134.8226206005</v>
      </c>
      <c r="AL24">
        <v>8491142.9219706506</v>
      </c>
      <c r="AM24">
        <v>11577655.642359801</v>
      </c>
      <c r="AN24">
        <v>6575018.4443224696</v>
      </c>
      <c r="AO24">
        <v>8276950.8071689</v>
      </c>
      <c r="AP24">
        <v>10004518.0779581</v>
      </c>
      <c r="AQ24">
        <v>7629255.52456435</v>
      </c>
      <c r="AR24">
        <v>6726283.8971772399</v>
      </c>
      <c r="AS24">
        <v>5579715.5362777198</v>
      </c>
      <c r="AT24">
        <v>7907452.5848407401</v>
      </c>
      <c r="AU24">
        <v>9933724.4629385993</v>
      </c>
      <c r="AV24">
        <v>11094757.8944108</v>
      </c>
      <c r="AW24">
        <v>9025077.8706152998</v>
      </c>
      <c r="AX24">
        <v>9510262.7489171196</v>
      </c>
      <c r="AY24">
        <v>10079806.2257818</v>
      </c>
      <c r="AZ24">
        <v>7332314.5637435997</v>
      </c>
      <c r="BA24">
        <v>7791051.4046223704</v>
      </c>
      <c r="BB24">
        <v>10955666.1002624</v>
      </c>
      <c r="BC24">
        <v>5735405.5528052896</v>
      </c>
      <c r="BD24">
        <v>7708700.4450044399</v>
      </c>
      <c r="BE24">
        <v>5602724.0264008101</v>
      </c>
    </row>
    <row r="25" spans="1:57" x14ac:dyDescent="0.2">
      <c r="A25" t="s">
        <v>81</v>
      </c>
      <c r="E25">
        <v>305</v>
      </c>
      <c r="F25">
        <v>-1</v>
      </c>
      <c r="G25">
        <v>16.089070447286002</v>
      </c>
      <c r="H25">
        <v>1022.62570102083</v>
      </c>
      <c r="I25">
        <v>48</v>
      </c>
      <c r="J25">
        <v>12635579</v>
      </c>
      <c r="K25">
        <v>13971677</v>
      </c>
      <c r="L25">
        <v>14847007</v>
      </c>
      <c r="M25">
        <v>12274915</v>
      </c>
      <c r="N25">
        <v>23412615</v>
      </c>
      <c r="O25">
        <v>18331748</v>
      </c>
      <c r="P25">
        <v>12619357</v>
      </c>
      <c r="Q25">
        <v>18260731</v>
      </c>
      <c r="R25">
        <v>18811931</v>
      </c>
      <c r="S25">
        <v>11506380</v>
      </c>
      <c r="T25">
        <v>16412754</v>
      </c>
      <c r="U25">
        <v>8160280</v>
      </c>
      <c r="V25">
        <v>6070296</v>
      </c>
      <c r="W25">
        <v>6146792</v>
      </c>
      <c r="X25">
        <v>15331317</v>
      </c>
      <c r="Y25">
        <v>8774331</v>
      </c>
      <c r="Z25">
        <v>15564363</v>
      </c>
      <c r="AA25">
        <v>20372956</v>
      </c>
      <c r="AB25">
        <v>9235350</v>
      </c>
      <c r="AC25">
        <v>9509897</v>
      </c>
      <c r="AD25">
        <v>11149160</v>
      </c>
      <c r="AE25">
        <v>10900557</v>
      </c>
      <c r="AF25">
        <v>10846493</v>
      </c>
      <c r="AG25">
        <v>10867713</v>
      </c>
      <c r="AH25">
        <v>11642184</v>
      </c>
      <c r="AI25">
        <v>10677842</v>
      </c>
      <c r="AJ25">
        <v>18792854</v>
      </c>
      <c r="AK25">
        <v>12799151</v>
      </c>
      <c r="AL25">
        <v>17259457</v>
      </c>
      <c r="AM25">
        <v>18815875</v>
      </c>
      <c r="AN25">
        <v>9664763</v>
      </c>
      <c r="AO25">
        <v>10626653</v>
      </c>
      <c r="AP25">
        <v>11640737</v>
      </c>
      <c r="AQ25">
        <v>17110378</v>
      </c>
      <c r="AR25">
        <v>9096680</v>
      </c>
      <c r="AS25">
        <v>6543807</v>
      </c>
      <c r="AT25">
        <v>9026508</v>
      </c>
      <c r="AU25">
        <v>12122657</v>
      </c>
      <c r="AV25">
        <v>11211449</v>
      </c>
      <c r="AW25">
        <v>10963372</v>
      </c>
      <c r="AX25">
        <v>10264634</v>
      </c>
      <c r="AY25">
        <v>10940686</v>
      </c>
      <c r="AZ25">
        <v>8571154</v>
      </c>
      <c r="BA25">
        <v>8490331</v>
      </c>
      <c r="BB25">
        <v>11430277</v>
      </c>
      <c r="BC25">
        <v>7254532</v>
      </c>
      <c r="BD25">
        <v>8791839</v>
      </c>
      <c r="BE25">
        <v>6885621</v>
      </c>
    </row>
    <row r="26" spans="1:57" x14ac:dyDescent="0.2">
      <c r="A26" t="s">
        <v>82</v>
      </c>
      <c r="E26">
        <v>218</v>
      </c>
      <c r="F26">
        <v>-1</v>
      </c>
      <c r="G26">
        <v>16.813066977643</v>
      </c>
      <c r="H26">
        <v>544.53944200833303</v>
      </c>
      <c r="I26">
        <v>48</v>
      </c>
      <c r="J26">
        <v>823773.07328586001</v>
      </c>
      <c r="K26">
        <v>885165.43968363001</v>
      </c>
      <c r="L26">
        <v>509686.40640719997</v>
      </c>
      <c r="M26">
        <v>738594.04038975004</v>
      </c>
      <c r="N26">
        <v>2735373.2020878401</v>
      </c>
      <c r="O26">
        <v>1589577.6143509999</v>
      </c>
      <c r="P26">
        <v>1040759.78890224</v>
      </c>
      <c r="Q26">
        <v>1066813.38648525</v>
      </c>
      <c r="R26">
        <v>2177373.0530027002</v>
      </c>
      <c r="S26">
        <v>922110.11462280003</v>
      </c>
      <c r="T26">
        <v>973424.72278314002</v>
      </c>
      <c r="U26">
        <v>97327.889982659995</v>
      </c>
      <c r="V26">
        <v>818022.01446420001</v>
      </c>
      <c r="W26">
        <v>168703.48549964</v>
      </c>
      <c r="X26">
        <v>1470112.1236445999</v>
      </c>
      <c r="Y26">
        <v>1033211.08793344</v>
      </c>
      <c r="Z26">
        <v>1594591.3115101201</v>
      </c>
      <c r="AA26">
        <v>2490293.3402809799</v>
      </c>
      <c r="AB26">
        <v>1459945.6882644</v>
      </c>
      <c r="AC26">
        <v>1255951.2014715199</v>
      </c>
      <c r="AD26">
        <v>1463978.2361697899</v>
      </c>
      <c r="AE26">
        <v>1448058.5968957499</v>
      </c>
      <c r="AF26">
        <v>1215322.44682816</v>
      </c>
      <c r="AG26">
        <v>567794.14224680001</v>
      </c>
      <c r="AH26">
        <v>1064232.62545782</v>
      </c>
      <c r="AI26">
        <v>1053822.0022555499</v>
      </c>
      <c r="AJ26">
        <v>1350692.76578256</v>
      </c>
      <c r="AK26">
        <v>1338980.9751965101</v>
      </c>
      <c r="AL26">
        <v>1647094.31422488</v>
      </c>
      <c r="AM26">
        <v>1632976.73466407</v>
      </c>
      <c r="AN26">
        <v>803132.12730739999</v>
      </c>
      <c r="AO26">
        <v>893040.47275014</v>
      </c>
      <c r="AP26">
        <v>970587.99388800003</v>
      </c>
      <c r="AQ26">
        <v>1163782.3181099501</v>
      </c>
      <c r="AR26">
        <v>991296.40314145002</v>
      </c>
      <c r="AS26">
        <v>82737.5568642</v>
      </c>
      <c r="AT26">
        <v>3929646.4061027602</v>
      </c>
      <c r="AU26">
        <v>4381286.0945200203</v>
      </c>
      <c r="AV26">
        <v>2097266.2949398002</v>
      </c>
      <c r="AW26">
        <v>4755711.9923446402</v>
      </c>
      <c r="AX26">
        <v>4338468.0815072199</v>
      </c>
      <c r="AY26">
        <v>2347483.2564531201</v>
      </c>
      <c r="AZ26">
        <v>3583635.76361094</v>
      </c>
      <c r="BA26">
        <v>3693599.2898980002</v>
      </c>
      <c r="BB26">
        <v>4105149.0652731601</v>
      </c>
      <c r="BC26">
        <v>2858993.74895547</v>
      </c>
      <c r="BD26">
        <v>3808043.1440387401</v>
      </c>
      <c r="BE26">
        <v>934162.99068774004</v>
      </c>
    </row>
    <row r="27" spans="1:57" x14ac:dyDescent="0.2">
      <c r="A27" t="s">
        <v>83</v>
      </c>
      <c r="E27">
        <v>418</v>
      </c>
      <c r="F27">
        <v>-1</v>
      </c>
      <c r="G27">
        <v>17.002586690788601</v>
      </c>
      <c r="H27">
        <v>9.2116479933333295</v>
      </c>
      <c r="I27">
        <v>45</v>
      </c>
      <c r="J27">
        <v>4915.7743625700004</v>
      </c>
      <c r="K27">
        <v>1663.5467544999999</v>
      </c>
      <c r="L27">
        <v>3063</v>
      </c>
      <c r="M27">
        <v>2104.5385499600002</v>
      </c>
      <c r="N27">
        <v>7886</v>
      </c>
      <c r="O27">
        <v>7660.0593539600004</v>
      </c>
      <c r="P27">
        <v>4887.5475712999996</v>
      </c>
      <c r="Q27">
        <v>8486.4137524399994</v>
      </c>
      <c r="R27">
        <v>7105</v>
      </c>
      <c r="S27">
        <v>11197.83425374</v>
      </c>
      <c r="T27">
        <v>3557.2462685599999</v>
      </c>
      <c r="U27">
        <v>3234</v>
      </c>
      <c r="V27">
        <v>8822.6302147999995</v>
      </c>
      <c r="W27">
        <v>0</v>
      </c>
      <c r="X27">
        <v>6249.4425572600003</v>
      </c>
      <c r="Y27">
        <v>3453.4789871399998</v>
      </c>
      <c r="Z27">
        <v>3655</v>
      </c>
      <c r="AA27">
        <v>3126</v>
      </c>
      <c r="AB27">
        <v>10466.320413760001</v>
      </c>
      <c r="AC27">
        <v>2848.2858162000002</v>
      </c>
      <c r="AD27">
        <v>0</v>
      </c>
      <c r="AE27">
        <v>7484.5300114199999</v>
      </c>
      <c r="AF27">
        <v>5340</v>
      </c>
      <c r="AG27">
        <v>3676</v>
      </c>
      <c r="AH27">
        <v>4555</v>
      </c>
      <c r="AI27">
        <v>7821</v>
      </c>
      <c r="AJ27">
        <v>3551</v>
      </c>
      <c r="AK27">
        <v>0</v>
      </c>
      <c r="AL27">
        <v>3875</v>
      </c>
      <c r="AM27">
        <v>2215.0238539000002</v>
      </c>
      <c r="AN27">
        <v>3274</v>
      </c>
      <c r="AO27">
        <v>3301</v>
      </c>
      <c r="AP27">
        <v>7865.5015366600001</v>
      </c>
      <c r="AQ27">
        <v>7883</v>
      </c>
      <c r="AR27">
        <v>7236.4961840400001</v>
      </c>
      <c r="AS27">
        <v>2927</v>
      </c>
      <c r="AT27">
        <v>98930</v>
      </c>
      <c r="AU27">
        <v>17641</v>
      </c>
      <c r="AV27">
        <v>94191.500505599994</v>
      </c>
      <c r="AW27">
        <v>204773.30743759999</v>
      </c>
      <c r="AX27">
        <v>147814.66894919999</v>
      </c>
      <c r="AY27">
        <v>54053</v>
      </c>
      <c r="AZ27">
        <v>74013.147229979993</v>
      </c>
      <c r="BA27">
        <v>95077.534235970001</v>
      </c>
      <c r="BB27">
        <v>82328</v>
      </c>
      <c r="BC27">
        <v>67509.816148080004</v>
      </c>
      <c r="BD27">
        <v>99674.870472800001</v>
      </c>
      <c r="BE27">
        <v>30616.923272544002</v>
      </c>
    </row>
    <row r="28" spans="1:57" x14ac:dyDescent="0.2">
      <c r="A28" t="s">
        <v>84</v>
      </c>
      <c r="E28">
        <v>218</v>
      </c>
      <c r="F28">
        <v>-1</v>
      </c>
      <c r="G28">
        <v>17.3330075581869</v>
      </c>
      <c r="H28">
        <v>103.8903624</v>
      </c>
      <c r="I28">
        <v>47</v>
      </c>
      <c r="J28">
        <v>149732</v>
      </c>
      <c r="K28">
        <v>233599.25254665999</v>
      </c>
      <c r="L28">
        <v>87632</v>
      </c>
      <c r="M28">
        <v>93167</v>
      </c>
      <c r="N28">
        <v>237676.28299797999</v>
      </c>
      <c r="O28">
        <v>162018.69031773001</v>
      </c>
      <c r="P28">
        <v>118535</v>
      </c>
      <c r="Q28">
        <v>168662.67818831</v>
      </c>
      <c r="R28">
        <v>320613.62384879001</v>
      </c>
      <c r="S28">
        <v>234762.61774079999</v>
      </c>
      <c r="T28">
        <v>71163</v>
      </c>
      <c r="U28">
        <v>52122</v>
      </c>
      <c r="V28">
        <v>608346.00064265996</v>
      </c>
      <c r="W28">
        <v>191393.15957712999</v>
      </c>
      <c r="X28">
        <v>857843.77481406997</v>
      </c>
      <c r="Y28">
        <v>255364.76113863999</v>
      </c>
      <c r="Z28">
        <v>505519.85575440002</v>
      </c>
      <c r="AA28">
        <v>841510.49324104004</v>
      </c>
      <c r="AB28">
        <v>259125.50995825001</v>
      </c>
      <c r="AC28">
        <v>318363.59391980001</v>
      </c>
      <c r="AD28">
        <v>296021.16600343998</v>
      </c>
      <c r="AE28">
        <v>361529.81068656</v>
      </c>
      <c r="AF28">
        <v>318258.43075807998</v>
      </c>
      <c r="AG28">
        <v>170279</v>
      </c>
      <c r="AH28">
        <v>121999.75897107</v>
      </c>
      <c r="AI28">
        <v>347955.25902479998</v>
      </c>
      <c r="AJ28">
        <v>227155.02698267001</v>
      </c>
      <c r="AK28">
        <v>110137.29936405001</v>
      </c>
      <c r="AL28">
        <v>213633.71976787999</v>
      </c>
      <c r="AM28">
        <v>200857.59426232</v>
      </c>
      <c r="AN28">
        <v>48485</v>
      </c>
      <c r="AO28">
        <v>52526</v>
      </c>
      <c r="AP28">
        <v>111909.02345769999</v>
      </c>
      <c r="AQ28">
        <v>113729</v>
      </c>
      <c r="AR28">
        <v>236052</v>
      </c>
      <c r="AS28">
        <v>98727.83719618</v>
      </c>
      <c r="AT28">
        <v>403181.5381068</v>
      </c>
      <c r="AU28">
        <v>552347</v>
      </c>
      <c r="AV28">
        <v>35978.726989520001</v>
      </c>
      <c r="AW28">
        <v>605192</v>
      </c>
      <c r="AX28">
        <v>0</v>
      </c>
      <c r="AY28">
        <v>452591</v>
      </c>
      <c r="AZ28">
        <v>415012</v>
      </c>
      <c r="BA28">
        <v>350934</v>
      </c>
      <c r="BB28">
        <v>716400</v>
      </c>
      <c r="BC28">
        <v>361467</v>
      </c>
      <c r="BD28">
        <v>402292</v>
      </c>
      <c r="BE28">
        <v>664318</v>
      </c>
    </row>
    <row r="33" spans="9:57" x14ac:dyDescent="0.2">
      <c r="I33" t="s">
        <v>85</v>
      </c>
      <c r="J33">
        <v>8</v>
      </c>
      <c r="K33">
        <v>8</v>
      </c>
      <c r="L33">
        <v>8</v>
      </c>
      <c r="M33">
        <v>8</v>
      </c>
      <c r="N33">
        <v>8</v>
      </c>
      <c r="O33">
        <v>8</v>
      </c>
      <c r="P33">
        <v>8</v>
      </c>
      <c r="Q33">
        <v>8</v>
      </c>
      <c r="R33">
        <v>8</v>
      </c>
      <c r="S33">
        <v>8</v>
      </c>
      <c r="T33">
        <v>8</v>
      </c>
      <c r="U33">
        <v>8</v>
      </c>
      <c r="V33">
        <v>8</v>
      </c>
      <c r="W33">
        <v>8</v>
      </c>
      <c r="X33">
        <v>8</v>
      </c>
      <c r="Y33">
        <v>8</v>
      </c>
      <c r="Z33">
        <v>8</v>
      </c>
      <c r="AA33">
        <v>8</v>
      </c>
      <c r="AB33">
        <v>8</v>
      </c>
      <c r="AC33">
        <v>8</v>
      </c>
      <c r="AD33">
        <v>8</v>
      </c>
      <c r="AE33">
        <v>8</v>
      </c>
      <c r="AF33">
        <v>8</v>
      </c>
      <c r="AG33">
        <v>8</v>
      </c>
      <c r="AH33">
        <v>8</v>
      </c>
      <c r="AI33">
        <v>8</v>
      </c>
      <c r="AJ33">
        <v>8</v>
      </c>
      <c r="AK33">
        <v>8</v>
      </c>
      <c r="AL33">
        <v>8</v>
      </c>
      <c r="AM33">
        <v>8</v>
      </c>
      <c r="AN33">
        <v>8</v>
      </c>
      <c r="AO33">
        <v>8</v>
      </c>
      <c r="AP33">
        <v>8</v>
      </c>
      <c r="AQ33">
        <v>8</v>
      </c>
      <c r="AR33">
        <v>8</v>
      </c>
      <c r="AS33">
        <v>8</v>
      </c>
      <c r="AT33">
        <v>8</v>
      </c>
      <c r="AU33">
        <v>8</v>
      </c>
      <c r="AV33">
        <v>8</v>
      </c>
      <c r="AW33">
        <v>8</v>
      </c>
      <c r="AX33">
        <v>8</v>
      </c>
      <c r="AY33">
        <v>8</v>
      </c>
      <c r="AZ33">
        <v>8</v>
      </c>
      <c r="BA33">
        <v>8</v>
      </c>
      <c r="BB33">
        <v>8</v>
      </c>
      <c r="BC33">
        <v>8</v>
      </c>
      <c r="BD33">
        <v>8</v>
      </c>
      <c r="BE33">
        <v>8</v>
      </c>
    </row>
    <row r="34" spans="9:57" x14ac:dyDescent="0.2">
      <c r="I34" t="s">
        <v>86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2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2</v>
      </c>
      <c r="AH34">
        <v>2</v>
      </c>
      <c r="AI34">
        <v>2</v>
      </c>
      <c r="AJ34">
        <v>2</v>
      </c>
      <c r="AK34">
        <v>2</v>
      </c>
      <c r="AL34">
        <v>2</v>
      </c>
      <c r="AM34">
        <v>2</v>
      </c>
      <c r="AN34">
        <v>2</v>
      </c>
      <c r="AO34">
        <v>2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2</v>
      </c>
      <c r="AW34">
        <v>2</v>
      </c>
      <c r="AX34">
        <v>2</v>
      </c>
      <c r="AY34">
        <v>2</v>
      </c>
      <c r="AZ34">
        <v>2</v>
      </c>
      <c r="BA34">
        <v>2</v>
      </c>
      <c r="BB34">
        <v>2</v>
      </c>
      <c r="BC34">
        <v>2</v>
      </c>
      <c r="BD34">
        <v>2</v>
      </c>
      <c r="BE34">
        <v>2</v>
      </c>
    </row>
    <row r="35" spans="9:57" x14ac:dyDescent="0.2">
      <c r="I35" t="s">
        <v>87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2</v>
      </c>
      <c r="Y35">
        <v>2</v>
      </c>
      <c r="Z35">
        <v>2</v>
      </c>
      <c r="AA35">
        <v>2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2</v>
      </c>
      <c r="AI35">
        <v>2</v>
      </c>
      <c r="AJ35">
        <v>2</v>
      </c>
      <c r="AK35">
        <v>2</v>
      </c>
      <c r="AL35">
        <v>2</v>
      </c>
      <c r="AM35">
        <v>2</v>
      </c>
      <c r="AN35">
        <v>2</v>
      </c>
      <c r="AO35">
        <v>2</v>
      </c>
      <c r="AP35">
        <v>2</v>
      </c>
      <c r="AQ35">
        <v>2</v>
      </c>
      <c r="AR35">
        <v>2</v>
      </c>
      <c r="AS35">
        <v>2</v>
      </c>
      <c r="AT35">
        <v>2</v>
      </c>
      <c r="AU35">
        <v>2</v>
      </c>
      <c r="AV35">
        <v>2</v>
      </c>
      <c r="AW35">
        <v>2</v>
      </c>
      <c r="AX35">
        <v>2</v>
      </c>
      <c r="AY35">
        <v>2</v>
      </c>
      <c r="AZ35">
        <v>2</v>
      </c>
      <c r="BA35">
        <v>2</v>
      </c>
      <c r="BB35">
        <v>2</v>
      </c>
      <c r="BC35">
        <v>2</v>
      </c>
      <c r="BD35">
        <v>2</v>
      </c>
      <c r="BE35">
        <v>2</v>
      </c>
    </row>
    <row r="36" spans="9:57" x14ac:dyDescent="0.2">
      <c r="I36" t="s">
        <v>88</v>
      </c>
      <c r="J36">
        <v>10</v>
      </c>
      <c r="K36">
        <v>10</v>
      </c>
      <c r="L36">
        <v>10</v>
      </c>
      <c r="M36">
        <v>10</v>
      </c>
      <c r="N36">
        <v>10</v>
      </c>
      <c r="O36">
        <v>10</v>
      </c>
      <c r="P36">
        <v>10</v>
      </c>
      <c r="Q36">
        <v>10</v>
      </c>
      <c r="R36">
        <v>10</v>
      </c>
      <c r="S36">
        <v>10</v>
      </c>
      <c r="T36">
        <v>10</v>
      </c>
      <c r="U36">
        <v>10</v>
      </c>
      <c r="V36">
        <v>10</v>
      </c>
      <c r="W36">
        <v>10</v>
      </c>
      <c r="X36">
        <v>10</v>
      </c>
      <c r="Y36">
        <v>10</v>
      </c>
      <c r="Z36">
        <v>10</v>
      </c>
      <c r="AA36">
        <v>10</v>
      </c>
      <c r="AB36">
        <v>10</v>
      </c>
      <c r="AC36">
        <v>10</v>
      </c>
      <c r="AD36">
        <v>10</v>
      </c>
      <c r="AE36">
        <v>10</v>
      </c>
      <c r="AF36">
        <v>10</v>
      </c>
      <c r="AG36">
        <v>10</v>
      </c>
      <c r="AH36">
        <v>10</v>
      </c>
      <c r="AI36">
        <v>10</v>
      </c>
      <c r="AJ36">
        <v>10</v>
      </c>
      <c r="AK36">
        <v>10</v>
      </c>
      <c r="AL36">
        <v>10</v>
      </c>
      <c r="AM36">
        <v>10</v>
      </c>
      <c r="AN36">
        <v>10</v>
      </c>
      <c r="AO36">
        <v>10</v>
      </c>
      <c r="AP36">
        <v>10</v>
      </c>
      <c r="AQ36">
        <v>10</v>
      </c>
      <c r="AR36">
        <v>10</v>
      </c>
      <c r="AS36">
        <v>10</v>
      </c>
      <c r="AT36">
        <v>10</v>
      </c>
      <c r="AU36">
        <v>10</v>
      </c>
      <c r="AV36">
        <v>10</v>
      </c>
      <c r="AW36">
        <v>10</v>
      </c>
      <c r="AX36">
        <v>10</v>
      </c>
      <c r="AY36">
        <v>10</v>
      </c>
      <c r="AZ36">
        <v>10</v>
      </c>
      <c r="BA36">
        <v>10</v>
      </c>
      <c r="BB36">
        <v>10</v>
      </c>
      <c r="BC36">
        <v>10</v>
      </c>
      <c r="BD36">
        <v>10</v>
      </c>
      <c r="BE36">
        <v>10</v>
      </c>
    </row>
    <row r="37" spans="9:57" x14ac:dyDescent="0.2">
      <c r="I37" t="s">
        <v>89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1</v>
      </c>
      <c r="BB37">
        <v>1</v>
      </c>
      <c r="BC37">
        <v>1</v>
      </c>
      <c r="BD37">
        <v>1</v>
      </c>
      <c r="BE37">
        <v>1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F37"/>
  <sheetViews>
    <sheetView zoomScaleNormal="100" workbookViewId="0">
      <selection activeCell="D41" sqref="D41"/>
    </sheetView>
  </sheetViews>
  <sheetFormatPr defaultColWidth="11.5703125" defaultRowHeight="12.75" x14ac:dyDescent="0.2"/>
  <cols>
    <col min="1" max="1" width="25.140625" customWidth="1"/>
    <col min="2" max="2" width="5.28515625" customWidth="1"/>
    <col min="3" max="3" width="7.28515625" customWidth="1"/>
    <col min="4" max="4" width="6.28515625" customWidth="1"/>
    <col min="5" max="5" width="16.7109375" customWidth="1"/>
    <col min="6" max="6" width="7.5703125" customWidth="1"/>
    <col min="7" max="8" width="16.7109375" customWidth="1"/>
    <col min="9" max="9" width="18.28515625" customWidth="1"/>
    <col min="10" max="21" width="36" customWidth="1"/>
    <col min="22" max="33" width="32.42578125" customWidth="1"/>
    <col min="34" max="45" width="36.140625" customWidth="1"/>
    <col min="46" max="57" width="33.7109375" customWidth="1"/>
    <col min="58" max="58" width="22" customWidth="1"/>
  </cols>
  <sheetData>
    <row r="1" spans="1:5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</row>
    <row r="2" spans="1:58" x14ac:dyDescent="0.2">
      <c r="A2" t="s">
        <v>58</v>
      </c>
      <c r="E2">
        <v>174</v>
      </c>
      <c r="F2">
        <v>-1</v>
      </c>
      <c r="G2">
        <v>4.4370871649848098</v>
      </c>
      <c r="H2">
        <v>475.51568945833299</v>
      </c>
      <c r="I2">
        <v>48</v>
      </c>
      <c r="J2">
        <v>3.9687416259634997E-2</v>
      </c>
      <c r="K2">
        <v>9.82836965705709E-2</v>
      </c>
      <c r="L2">
        <v>4.5252054697869297E-2</v>
      </c>
      <c r="M2">
        <v>6.5374833419846901E-2</v>
      </c>
      <c r="N2">
        <v>5.1533136595585602E-2</v>
      </c>
      <c r="O2">
        <v>7.9878449032618704E-2</v>
      </c>
      <c r="P2">
        <v>5.3507647964453002E-2</v>
      </c>
      <c r="Q2">
        <v>5.0470471740241898E-2</v>
      </c>
      <c r="R2">
        <v>6.7630336293155305E-2</v>
      </c>
      <c r="S2">
        <v>2.70370344701443E-2</v>
      </c>
      <c r="T2">
        <v>6.2112701489242202E-2</v>
      </c>
      <c r="U2">
        <v>0.105503852106273</v>
      </c>
      <c r="V2">
        <v>6.1635876805048798E-2</v>
      </c>
      <c r="W2">
        <v>0.10800981373455799</v>
      </c>
      <c r="X2">
        <v>6.9231229077276094E-2</v>
      </c>
      <c r="Y2">
        <v>2.4265786371371102E-2</v>
      </c>
      <c r="Z2">
        <v>2.1140807954219899E-2</v>
      </c>
      <c r="AA2">
        <v>1.8110109802930801E-2</v>
      </c>
      <c r="AB2">
        <v>3.6016747347261999E-2</v>
      </c>
      <c r="AC2">
        <v>3.3594423500635899E-2</v>
      </c>
      <c r="AD2">
        <v>4.7679745335825002E-2</v>
      </c>
      <c r="AE2">
        <v>3.0921771996730199E-2</v>
      </c>
      <c r="AF2">
        <v>4.6863147183029898E-2</v>
      </c>
      <c r="AG2">
        <v>5.0003618784135603E-2</v>
      </c>
      <c r="AH2">
        <v>5.9137557779620098E-2</v>
      </c>
      <c r="AI2">
        <v>9.0353938395704103E-2</v>
      </c>
      <c r="AJ2">
        <v>5.0414851875564201E-2</v>
      </c>
      <c r="AK2">
        <v>5.6300415920709598E-2</v>
      </c>
      <c r="AL2">
        <v>4.16659996631073E-2</v>
      </c>
      <c r="AM2">
        <v>5.4617106231545198E-2</v>
      </c>
      <c r="AN2">
        <v>5.5438729749267203E-2</v>
      </c>
      <c r="AO2">
        <v>6.88343373447729E-2</v>
      </c>
      <c r="AP2">
        <v>7.7547600232353103E-2</v>
      </c>
      <c r="AQ2">
        <v>8.0382779327152598E-2</v>
      </c>
      <c r="AR2">
        <v>3.01987176419042E-2</v>
      </c>
      <c r="AS2">
        <v>5.10830539667049E-2</v>
      </c>
      <c r="AT2">
        <v>0.142245945241182</v>
      </c>
      <c r="AU2">
        <v>0.19424313321515399</v>
      </c>
      <c r="AV2">
        <v>0.26848154945511998</v>
      </c>
      <c r="AW2">
        <v>0.20645085374084199</v>
      </c>
      <c r="AX2">
        <v>0.21490241376459701</v>
      </c>
      <c r="AY2">
        <v>0.19368951391087</v>
      </c>
      <c r="AZ2">
        <v>0.21657095631870299</v>
      </c>
      <c r="BA2">
        <v>0.207085452889088</v>
      </c>
      <c r="BB2">
        <v>0.15519982419564601</v>
      </c>
      <c r="BC2">
        <v>0.21059248815373899</v>
      </c>
      <c r="BD2">
        <v>0.186156055691373</v>
      </c>
      <c r="BE2">
        <v>0.24325216612690001</v>
      </c>
    </row>
    <row r="3" spans="1:58" x14ac:dyDescent="0.2">
      <c r="A3" t="s">
        <v>59</v>
      </c>
      <c r="E3">
        <v>219</v>
      </c>
      <c r="F3">
        <v>-1</v>
      </c>
      <c r="G3">
        <v>4.5576837009853799</v>
      </c>
      <c r="H3">
        <v>641.90787896874997</v>
      </c>
      <c r="I3">
        <v>48</v>
      </c>
      <c r="J3">
        <v>0.26882172590426701</v>
      </c>
      <c r="K3">
        <v>0.30529547449897998</v>
      </c>
      <c r="L3">
        <v>0.25932241590418198</v>
      </c>
      <c r="M3">
        <v>0.29504222193481799</v>
      </c>
      <c r="N3">
        <v>0.23060973698099499</v>
      </c>
      <c r="O3">
        <v>0.34261403971332899</v>
      </c>
      <c r="P3">
        <v>0.26041912310781901</v>
      </c>
      <c r="Q3">
        <v>0.242232794252317</v>
      </c>
      <c r="R3">
        <v>0.28237551825565299</v>
      </c>
      <c r="S3">
        <v>0.20962593042889999</v>
      </c>
      <c r="T3">
        <v>0.25748747461362997</v>
      </c>
      <c r="U3">
        <v>0.470016039055216</v>
      </c>
      <c r="V3">
        <v>0.21762861963248301</v>
      </c>
      <c r="W3">
        <v>0.38986649933256601</v>
      </c>
      <c r="X3">
        <v>0.32578115371702598</v>
      </c>
      <c r="Y3">
        <v>0.34454421028169102</v>
      </c>
      <c r="Z3">
        <v>0.31575207311308401</v>
      </c>
      <c r="AA3">
        <v>0.27785792645049401</v>
      </c>
      <c r="AB3">
        <v>0.26575740573093798</v>
      </c>
      <c r="AC3">
        <v>0.29732321488042501</v>
      </c>
      <c r="AD3">
        <v>0.327989517433109</v>
      </c>
      <c r="AE3">
        <v>0.23866948796156201</v>
      </c>
      <c r="AF3">
        <v>0.28281348526289402</v>
      </c>
      <c r="AG3">
        <v>0.31290996230485002</v>
      </c>
      <c r="AH3">
        <v>0.245940373212992</v>
      </c>
      <c r="AI3">
        <v>0.35829997509690698</v>
      </c>
      <c r="AJ3">
        <v>0.32014576698573899</v>
      </c>
      <c r="AK3">
        <v>0.24907816510154601</v>
      </c>
      <c r="AL3">
        <v>0.24764932952132299</v>
      </c>
      <c r="AM3">
        <v>0.278042938495005</v>
      </c>
      <c r="AN3">
        <v>0.241178218993951</v>
      </c>
      <c r="AO3">
        <v>0.25870069749767199</v>
      </c>
      <c r="AP3">
        <v>0.332280424450484</v>
      </c>
      <c r="AQ3">
        <v>0.22671974327302699</v>
      </c>
      <c r="AR3">
        <v>0.27678111830538099</v>
      </c>
      <c r="AS3">
        <v>0.452273920343157</v>
      </c>
      <c r="AT3">
        <v>8.7960761974942997E-4</v>
      </c>
      <c r="AU3">
        <v>6.1731356600295403E-3</v>
      </c>
      <c r="AV3">
        <v>1.12734945526992E-3</v>
      </c>
      <c r="AW3">
        <v>9.998445255529041E-4</v>
      </c>
      <c r="AX3">
        <v>1.39330575257893E-3</v>
      </c>
      <c r="AY3">
        <v>1.1152960077815599E-3</v>
      </c>
      <c r="AZ3">
        <v>1.6012944962429201E-3</v>
      </c>
      <c r="BA3">
        <v>1.4628509187668999E-3</v>
      </c>
      <c r="BB3">
        <v>2.2035875705158602E-3</v>
      </c>
      <c r="BC3">
        <v>1.0194952050202499E-3</v>
      </c>
      <c r="BD3">
        <v>1.4591184587315099E-3</v>
      </c>
      <c r="BE3">
        <v>1.7464505906684899E-3</v>
      </c>
    </row>
    <row r="4" spans="1:58" x14ac:dyDescent="0.2">
      <c r="A4" t="s">
        <v>60</v>
      </c>
      <c r="E4">
        <v>218</v>
      </c>
      <c r="F4">
        <v>-1</v>
      </c>
      <c r="G4">
        <v>5.0534204694959897</v>
      </c>
      <c r="H4">
        <v>575.20636704166702</v>
      </c>
      <c r="I4">
        <v>48</v>
      </c>
      <c r="J4">
        <v>0.15610893835631701</v>
      </c>
      <c r="K4">
        <v>0.15268086321360899</v>
      </c>
      <c r="L4">
        <v>0.105474770469366</v>
      </c>
      <c r="M4">
        <v>0.200984440635779</v>
      </c>
      <c r="N4">
        <v>0.17737166537233401</v>
      </c>
      <c r="O4">
        <v>0.20547122250941699</v>
      </c>
      <c r="P4">
        <v>0.167619908907399</v>
      </c>
      <c r="Q4">
        <v>0.177978115461634</v>
      </c>
      <c r="R4">
        <v>0.236187151803882</v>
      </c>
      <c r="S4">
        <v>9.8525584581810294E-2</v>
      </c>
      <c r="T4">
        <v>0.232666839812562</v>
      </c>
      <c r="U4">
        <v>0.274827571932038</v>
      </c>
      <c r="V4">
        <v>0.15059299291992601</v>
      </c>
      <c r="W4">
        <v>0.20703386345361599</v>
      </c>
      <c r="X4">
        <v>0.24292258885726101</v>
      </c>
      <c r="Y4">
        <v>0.19416110646010101</v>
      </c>
      <c r="Z4">
        <v>0.21302018356607699</v>
      </c>
      <c r="AA4">
        <v>0.19628283342785399</v>
      </c>
      <c r="AB4">
        <v>0.16763014533339801</v>
      </c>
      <c r="AC4">
        <v>0.180971012785723</v>
      </c>
      <c r="AD4">
        <v>0.19516426600794601</v>
      </c>
      <c r="AE4">
        <v>0.108325939437487</v>
      </c>
      <c r="AF4">
        <v>0.122709143162492</v>
      </c>
      <c r="AG4">
        <v>0.129746596795525</v>
      </c>
      <c r="AH4">
        <v>0.17203039004654999</v>
      </c>
      <c r="AI4">
        <v>0.21792016686538801</v>
      </c>
      <c r="AJ4">
        <v>0.251333411964204</v>
      </c>
      <c r="AK4">
        <v>0.186782636604963</v>
      </c>
      <c r="AL4">
        <v>0.205682730444502</v>
      </c>
      <c r="AM4">
        <v>0.22321657307620199</v>
      </c>
      <c r="AN4">
        <v>0.18252145569035699</v>
      </c>
      <c r="AO4">
        <v>0.18795314918113301</v>
      </c>
      <c r="AP4">
        <v>0.2187989612838</v>
      </c>
      <c r="AQ4">
        <v>0.23989421788203899</v>
      </c>
      <c r="AR4">
        <v>0.104055435388259</v>
      </c>
      <c r="AS4">
        <v>0.118958827785513</v>
      </c>
      <c r="AT4">
        <v>4.6029109772185196E-3</v>
      </c>
      <c r="AU4">
        <v>6.7963565749231004E-3</v>
      </c>
      <c r="AV4">
        <v>5.3011520727960998E-3</v>
      </c>
      <c r="AW4">
        <v>8.59451127927734E-3</v>
      </c>
      <c r="AX4">
        <v>8.0723785073418802E-3</v>
      </c>
      <c r="AY4">
        <v>5.92567777733177E-3</v>
      </c>
      <c r="AZ4">
        <v>6.42866728957302E-3</v>
      </c>
      <c r="BA4">
        <v>6.1551087366376704E-3</v>
      </c>
      <c r="BB4">
        <v>5.3723582449367799E-3</v>
      </c>
      <c r="BC4">
        <v>4.8697821516282E-3</v>
      </c>
      <c r="BD4">
        <v>4.7618075519318499E-3</v>
      </c>
      <c r="BE4">
        <v>4.9033491535121401E-3</v>
      </c>
    </row>
    <row r="5" spans="1:58" x14ac:dyDescent="0.2">
      <c r="A5" t="s">
        <v>61</v>
      </c>
      <c r="E5">
        <v>144</v>
      </c>
      <c r="F5">
        <v>-1</v>
      </c>
      <c r="G5">
        <v>6.4546583175659196</v>
      </c>
      <c r="H5">
        <v>1983.03232854167</v>
      </c>
      <c r="I5">
        <v>48</v>
      </c>
      <c r="J5">
        <v>2.7887738688512198</v>
      </c>
      <c r="K5">
        <v>2.7625691503734302</v>
      </c>
      <c r="L5">
        <v>1.9754774976279199</v>
      </c>
      <c r="M5">
        <v>2.9710163791339301</v>
      </c>
      <c r="N5">
        <v>2.62104397233013</v>
      </c>
      <c r="O5">
        <v>3.1448444936563398</v>
      </c>
      <c r="P5">
        <v>2.6318491388456202</v>
      </c>
      <c r="Q5">
        <v>2.6722831088646299</v>
      </c>
      <c r="R5">
        <v>3.4830115574255598</v>
      </c>
      <c r="S5">
        <v>2.2969374235184499</v>
      </c>
      <c r="T5">
        <v>2.6234983922536199</v>
      </c>
      <c r="U5">
        <v>4.3087406714643999</v>
      </c>
      <c r="V5">
        <v>2.2992623887644301</v>
      </c>
      <c r="W5">
        <v>3.5760431842315299</v>
      </c>
      <c r="X5">
        <v>3.2944522948924</v>
      </c>
      <c r="Y5">
        <v>3.3985663656790401</v>
      </c>
      <c r="Z5">
        <v>3.4621026274135001</v>
      </c>
      <c r="AA5">
        <v>2.9775352667432302</v>
      </c>
      <c r="AB5">
        <v>2.9253734880366999</v>
      </c>
      <c r="AC5">
        <v>3.1335446215651399</v>
      </c>
      <c r="AD5">
        <v>3.3914933689731299</v>
      </c>
      <c r="AE5">
        <v>2.6079659428520499</v>
      </c>
      <c r="AF5">
        <v>2.9905825196181799</v>
      </c>
      <c r="AG5">
        <v>3.0578330491014198</v>
      </c>
      <c r="AH5">
        <v>1.9379383203543099</v>
      </c>
      <c r="AI5">
        <v>2.7554208876303199</v>
      </c>
      <c r="AJ5">
        <v>2.6297385405315201</v>
      </c>
      <c r="AK5">
        <v>1.73753381483019</v>
      </c>
      <c r="AL5">
        <v>1.9020664579281199</v>
      </c>
      <c r="AM5">
        <v>2.00624864461596</v>
      </c>
      <c r="AN5">
        <v>1.78339796483246</v>
      </c>
      <c r="AO5">
        <v>1.71273586705548</v>
      </c>
      <c r="AP5">
        <v>2.2884357332521699</v>
      </c>
      <c r="AQ5">
        <v>2.6671230622346198</v>
      </c>
      <c r="AR5">
        <v>2.6698579106346201</v>
      </c>
      <c r="AS5">
        <v>3.52135046279981</v>
      </c>
      <c r="AT5">
        <v>2.4687337982847102</v>
      </c>
      <c r="AU5">
        <v>2.77018765862111</v>
      </c>
      <c r="AV5">
        <v>3.4562705761180901</v>
      </c>
      <c r="AW5">
        <v>2.76623356696643</v>
      </c>
      <c r="AX5">
        <v>2.9101103067615899</v>
      </c>
      <c r="AY5">
        <v>2.8345456386656802</v>
      </c>
      <c r="AZ5">
        <v>2.7659198346953602</v>
      </c>
      <c r="BA5">
        <v>2.7342912241328201</v>
      </c>
      <c r="BB5">
        <v>2.2898671756378901</v>
      </c>
      <c r="BC5">
        <v>2.4200564000129199</v>
      </c>
      <c r="BD5">
        <v>2.56254320309987</v>
      </c>
      <c r="BE5">
        <v>3.0155151122928201</v>
      </c>
    </row>
    <row r="6" spans="1:58" x14ac:dyDescent="0.2">
      <c r="A6" t="s">
        <v>62</v>
      </c>
      <c r="E6">
        <v>189</v>
      </c>
      <c r="F6">
        <v>-1</v>
      </c>
      <c r="G6">
        <v>6.7424472067091203</v>
      </c>
      <c r="H6">
        <v>487.73315846666702</v>
      </c>
      <c r="I6">
        <v>48</v>
      </c>
      <c r="J6">
        <v>0.242177442372251</v>
      </c>
      <c r="K6">
        <v>0.26475896490515</v>
      </c>
      <c r="L6">
        <v>0.18629744795506101</v>
      </c>
      <c r="M6">
        <v>0.26003434857801699</v>
      </c>
      <c r="N6">
        <v>0.26332126592885402</v>
      </c>
      <c r="O6">
        <v>0.24897563225379701</v>
      </c>
      <c r="P6">
        <v>0.18626283846955399</v>
      </c>
      <c r="Q6">
        <v>0.203371884566347</v>
      </c>
      <c r="R6">
        <v>0.143100204917223</v>
      </c>
      <c r="S6">
        <v>0.36583058394008799</v>
      </c>
      <c r="T6">
        <v>0.20158926979640801</v>
      </c>
      <c r="U6">
        <v>0.104363452573979</v>
      </c>
      <c r="V6">
        <v>0.185364029994976</v>
      </c>
      <c r="W6">
        <v>0.25736847375372202</v>
      </c>
      <c r="X6">
        <v>0.33900168925928698</v>
      </c>
      <c r="Y6">
        <v>0.43404144053310201</v>
      </c>
      <c r="Z6">
        <v>0.4611230737584</v>
      </c>
      <c r="AA6">
        <v>0.39420353891267701</v>
      </c>
      <c r="AB6">
        <v>0.36221450967594299</v>
      </c>
      <c r="AC6">
        <v>0.37281122140276002</v>
      </c>
      <c r="AD6">
        <v>0.343843326775298</v>
      </c>
      <c r="AE6">
        <v>0.43386971336962599</v>
      </c>
      <c r="AF6">
        <v>0.502524083782102</v>
      </c>
      <c r="AG6">
        <v>0.44961065498615399</v>
      </c>
      <c r="AH6">
        <v>0.207284776389245</v>
      </c>
      <c r="AI6">
        <v>0.17189824899579201</v>
      </c>
      <c r="AJ6">
        <v>0.23170023687314401</v>
      </c>
      <c r="AK6">
        <v>0.16267611961634501</v>
      </c>
      <c r="AL6">
        <v>0.125303598503998</v>
      </c>
      <c r="AM6">
        <v>0.12732377499752601</v>
      </c>
      <c r="AN6">
        <v>0.25981939606808602</v>
      </c>
      <c r="AO6">
        <v>0.33489586185557801</v>
      </c>
      <c r="AP6">
        <v>0.25920649308541499</v>
      </c>
      <c r="AQ6">
        <v>0.225905818949273</v>
      </c>
      <c r="AR6">
        <v>0.32303739862575498</v>
      </c>
      <c r="AS6">
        <v>0.22135957421815</v>
      </c>
      <c r="AT6">
        <v>8.1169703901240505E-3</v>
      </c>
      <c r="AU6">
        <v>9.9002159018051292E-3</v>
      </c>
      <c r="AV6">
        <v>8.3941312100144893E-3</v>
      </c>
      <c r="AW6">
        <v>1.6506888081081601E-2</v>
      </c>
      <c r="AX6">
        <v>1.8647911674741599E-2</v>
      </c>
      <c r="AY6">
        <v>1.3050784600364801E-2</v>
      </c>
      <c r="AZ6">
        <v>1.6391442108723599E-2</v>
      </c>
      <c r="BA6">
        <v>0.24413001366357601</v>
      </c>
      <c r="BB6">
        <v>5.9528027659863501E-2</v>
      </c>
      <c r="BC6">
        <v>1.06882011251807E-2</v>
      </c>
      <c r="BD6">
        <v>1.9856546329170301E-2</v>
      </c>
      <c r="BE6">
        <v>8.9112061753554503E-3</v>
      </c>
    </row>
    <row r="7" spans="1:58" x14ac:dyDescent="0.2">
      <c r="A7" t="s">
        <v>63</v>
      </c>
      <c r="E7">
        <v>158</v>
      </c>
      <c r="F7">
        <v>-1</v>
      </c>
      <c r="G7">
        <v>7.1733055750528996</v>
      </c>
      <c r="H7">
        <v>2093.1184608333301</v>
      </c>
      <c r="I7">
        <v>48</v>
      </c>
      <c r="J7">
        <v>3.2969288355437598</v>
      </c>
      <c r="K7">
        <v>3.1121200343054598</v>
      </c>
      <c r="L7">
        <v>2.3839146902364599</v>
      </c>
      <c r="M7">
        <v>3.2489012416772298</v>
      </c>
      <c r="N7">
        <v>2.6281980252839001</v>
      </c>
      <c r="O7">
        <v>3.2955529706457201</v>
      </c>
      <c r="P7">
        <v>2.7378013693939001</v>
      </c>
      <c r="Q7">
        <v>2.7192356889064402</v>
      </c>
      <c r="R7">
        <v>4.1408320882189402</v>
      </c>
      <c r="S7">
        <v>2.6135428346377401</v>
      </c>
      <c r="T7">
        <v>2.78956262282659</v>
      </c>
      <c r="U7">
        <v>5.26055076024236</v>
      </c>
      <c r="V7">
        <v>3.3009291967493501</v>
      </c>
      <c r="W7">
        <v>4.9472390263363204</v>
      </c>
      <c r="X7">
        <v>4.5707643138272003</v>
      </c>
      <c r="Y7">
        <v>4.16079332116343</v>
      </c>
      <c r="Z7">
        <v>4.1121176735476297</v>
      </c>
      <c r="AA7">
        <v>3.5191671074588999</v>
      </c>
      <c r="AB7">
        <v>3.5888679436120698</v>
      </c>
      <c r="AC7">
        <v>3.9740454834876102</v>
      </c>
      <c r="AD7">
        <v>4.3248767804063402</v>
      </c>
      <c r="AE7">
        <v>2.9359227206359502</v>
      </c>
      <c r="AF7">
        <v>3.4780256862410801</v>
      </c>
      <c r="AG7">
        <v>3.5160368384763601</v>
      </c>
      <c r="AH7">
        <v>1.5256117525405499</v>
      </c>
      <c r="AI7">
        <v>2.5718811639978698</v>
      </c>
      <c r="AJ7">
        <v>2.59892161148978</v>
      </c>
      <c r="AK7">
        <v>0.969093551527198</v>
      </c>
      <c r="AL7">
        <v>1.37732033325322</v>
      </c>
      <c r="AM7">
        <v>1.38590428029799</v>
      </c>
      <c r="AN7">
        <v>1.1382851784414301</v>
      </c>
      <c r="AO7">
        <v>1.00481297681729</v>
      </c>
      <c r="AP7">
        <v>1.7131930625530001</v>
      </c>
      <c r="AQ7">
        <v>2.9471916534760401</v>
      </c>
      <c r="AR7">
        <v>3.0864045544669101</v>
      </c>
      <c r="AS7">
        <v>4.4594227878831703</v>
      </c>
      <c r="AT7">
        <v>3.5177924037845298</v>
      </c>
      <c r="AU7">
        <v>4.0018289239145002</v>
      </c>
      <c r="AV7">
        <v>4.8126835978952904</v>
      </c>
      <c r="AW7">
        <v>4.1398626662698899</v>
      </c>
      <c r="AX7">
        <v>4.2852964495573902</v>
      </c>
      <c r="AY7">
        <v>3.9008837048816298</v>
      </c>
      <c r="AZ7">
        <v>4.15890695492498</v>
      </c>
      <c r="BA7">
        <v>4.0075842560573198</v>
      </c>
      <c r="BB7">
        <v>3.2307753560865899</v>
      </c>
      <c r="BC7">
        <v>3.5953546920502601</v>
      </c>
      <c r="BD7">
        <v>3.7516019903225102</v>
      </c>
      <c r="BE7">
        <v>4.1369969435302503</v>
      </c>
    </row>
    <row r="8" spans="1:58" x14ac:dyDescent="0.2">
      <c r="A8" t="s">
        <v>64</v>
      </c>
      <c r="E8">
        <v>158</v>
      </c>
      <c r="F8">
        <v>-1</v>
      </c>
      <c r="G8">
        <v>7.4589024119907004</v>
      </c>
      <c r="H8">
        <v>1991.1016010416699</v>
      </c>
      <c r="I8">
        <v>48</v>
      </c>
      <c r="J8">
        <v>3.1132656627720099</v>
      </c>
      <c r="K8">
        <v>2.89318307037068</v>
      </c>
      <c r="L8">
        <v>2.0846520861271101</v>
      </c>
      <c r="M8">
        <v>3.0511717697176</v>
      </c>
      <c r="N8">
        <v>2.5859607959757902</v>
      </c>
      <c r="O8">
        <v>3.16374819671785</v>
      </c>
      <c r="P8">
        <v>2.66681338421097</v>
      </c>
      <c r="Q8">
        <v>2.67586385611567</v>
      </c>
      <c r="R8">
        <v>3.9043039849070902</v>
      </c>
      <c r="S8">
        <v>2.3836800998972199</v>
      </c>
      <c r="T8">
        <v>2.6090854855491501</v>
      </c>
      <c r="U8">
        <v>4.8002656739968099</v>
      </c>
      <c r="V8">
        <v>2.7669301259461001</v>
      </c>
      <c r="W8">
        <v>4.2103489068387798</v>
      </c>
      <c r="X8">
        <v>3.9513284794802801</v>
      </c>
      <c r="Y8">
        <v>3.7624336374871499</v>
      </c>
      <c r="Z8">
        <v>3.8022466971162898</v>
      </c>
      <c r="AA8">
        <v>3.22402051351862</v>
      </c>
      <c r="AB8">
        <v>3.2044936074716901</v>
      </c>
      <c r="AC8">
        <v>3.4600373828034701</v>
      </c>
      <c r="AD8">
        <v>3.7495741349842699</v>
      </c>
      <c r="AE8">
        <v>2.6293849897942998</v>
      </c>
      <c r="AF8">
        <v>3.0434204534318501</v>
      </c>
      <c r="AG8">
        <v>3.08290631584874</v>
      </c>
      <c r="AH8">
        <v>1.6845708421143599</v>
      </c>
      <c r="AI8">
        <v>2.64761539431422</v>
      </c>
      <c r="AJ8">
        <v>2.5163278065391999</v>
      </c>
      <c r="AK8">
        <v>1.13037596236973</v>
      </c>
      <c r="AL8">
        <v>1.44493394186091</v>
      </c>
      <c r="AM8">
        <v>1.4333609293346801</v>
      </c>
      <c r="AN8">
        <v>1.3152476724194999</v>
      </c>
      <c r="AO8">
        <v>1.1820401173525601</v>
      </c>
      <c r="AP8">
        <v>1.8519443979260299</v>
      </c>
      <c r="AQ8">
        <v>2.7495197984975301</v>
      </c>
      <c r="AR8">
        <v>2.8537726833304702</v>
      </c>
      <c r="AS8">
        <v>4.097209270454</v>
      </c>
      <c r="AT8">
        <v>2.94847361175148</v>
      </c>
      <c r="AU8">
        <v>3.37617080264152</v>
      </c>
      <c r="AV8">
        <v>4.2032284159028803</v>
      </c>
      <c r="AW8">
        <v>3.4561700229138101</v>
      </c>
      <c r="AX8">
        <v>3.5501840218040099</v>
      </c>
      <c r="AY8">
        <v>3.3873579984037501</v>
      </c>
      <c r="AZ8">
        <v>3.4097267225502899</v>
      </c>
      <c r="BA8">
        <v>3.3048531941472001</v>
      </c>
      <c r="BB8">
        <v>2.7997924406625101</v>
      </c>
      <c r="BC8">
        <v>3.0170703038606401</v>
      </c>
      <c r="BD8">
        <v>3.0960043234275201</v>
      </c>
      <c r="BE8">
        <v>3.5466496875394502</v>
      </c>
    </row>
    <row r="9" spans="1:58" x14ac:dyDescent="0.2">
      <c r="A9" t="s">
        <v>65</v>
      </c>
      <c r="E9">
        <v>276</v>
      </c>
      <c r="F9">
        <v>-1</v>
      </c>
      <c r="G9">
        <v>7.64884023666382</v>
      </c>
      <c r="H9">
        <v>295.37943331041703</v>
      </c>
      <c r="I9">
        <v>48</v>
      </c>
      <c r="J9">
        <v>8.0582131577473695E-2</v>
      </c>
      <c r="K9">
        <v>7.1125276018160905E-2</v>
      </c>
      <c r="L9">
        <v>5.5356693808195398E-2</v>
      </c>
      <c r="M9">
        <v>5.6940408173716303E-2</v>
      </c>
      <c r="N9">
        <v>8.6266137547489005E-2</v>
      </c>
      <c r="O9">
        <v>5.8059152754418898E-2</v>
      </c>
      <c r="P9">
        <v>7.1817226459121697E-2</v>
      </c>
      <c r="Q9">
        <v>7.5948106247222202E-2</v>
      </c>
      <c r="R9">
        <v>0.132012219216042</v>
      </c>
      <c r="S9">
        <v>2.6023078855099899E-2</v>
      </c>
      <c r="T9">
        <v>7.9662353983853504E-2</v>
      </c>
      <c r="U9">
        <v>0.117539984728709</v>
      </c>
      <c r="V9">
        <v>2.77123395671422E-2</v>
      </c>
      <c r="W9">
        <v>1.1995028553017701E-2</v>
      </c>
      <c r="X9">
        <v>7.5039701443527299E-3</v>
      </c>
      <c r="Y9">
        <v>1.7604733595828E-3</v>
      </c>
      <c r="Z9">
        <v>2.8671014509426499E-3</v>
      </c>
      <c r="AA9">
        <v>2.0987469649524299E-3</v>
      </c>
      <c r="AB9">
        <v>2.5380553302302299E-3</v>
      </c>
      <c r="AC9">
        <v>2.4207069304349399E-3</v>
      </c>
      <c r="AD9">
        <v>3.0030002438006698E-3</v>
      </c>
      <c r="AE9">
        <v>1.0258680529870001E-3</v>
      </c>
      <c r="AF9">
        <v>1.63407776517314E-3</v>
      </c>
      <c r="AG9">
        <v>9.7815657746548406E-4</v>
      </c>
      <c r="AH9">
        <v>5.6048199641969502E-3</v>
      </c>
      <c r="AI9">
        <v>8.0102746107782192E-3</v>
      </c>
      <c r="AJ9">
        <v>9.0512269907355395E-3</v>
      </c>
      <c r="AK9">
        <v>3.9156409191011803E-3</v>
      </c>
      <c r="AL9">
        <v>8.3535697728456797E-3</v>
      </c>
      <c r="AM9">
        <v>5.8625452056690602E-3</v>
      </c>
      <c r="AN9">
        <v>2.0262897122429002E-3</v>
      </c>
      <c r="AO9">
        <v>2.1110964591344798E-3</v>
      </c>
      <c r="AP9">
        <v>1.9768231181571598E-3</v>
      </c>
      <c r="AQ9">
        <v>0.104868871925833</v>
      </c>
      <c r="AR9">
        <v>2.29110437855592E-2</v>
      </c>
      <c r="AS9">
        <v>2.6465875844854801E-2</v>
      </c>
      <c r="AT9">
        <v>7.9823501500199803E-2</v>
      </c>
      <c r="AU9">
        <v>0.101145120957416</v>
      </c>
      <c r="AV9">
        <v>0.101949830439601</v>
      </c>
      <c r="AW9">
        <v>8.6717585969378397E-2</v>
      </c>
      <c r="AX9">
        <v>9.3675790652732904E-2</v>
      </c>
      <c r="AY9">
        <v>9.5094378823482095E-2</v>
      </c>
      <c r="AZ9">
        <v>0.105323136650657</v>
      </c>
      <c r="BA9">
        <v>0.100954541728851</v>
      </c>
      <c r="BB9">
        <v>8.2177818869818398E-2</v>
      </c>
      <c r="BC9">
        <v>8.5153288999469001E-2</v>
      </c>
      <c r="BD9">
        <v>9.2072985178259903E-2</v>
      </c>
      <c r="BE9">
        <v>0.11239000351077</v>
      </c>
    </row>
    <row r="10" spans="1:58" x14ac:dyDescent="0.2">
      <c r="A10" t="s">
        <v>66</v>
      </c>
      <c r="E10">
        <v>306</v>
      </c>
      <c r="F10">
        <v>-1</v>
      </c>
      <c r="G10">
        <v>8.2965576065911204</v>
      </c>
      <c r="H10">
        <v>404.35366718749998</v>
      </c>
      <c r="I10">
        <v>48</v>
      </c>
      <c r="J10">
        <v>5.5188323513203498E-2</v>
      </c>
      <c r="K10">
        <v>5.5876091171215898E-2</v>
      </c>
      <c r="L10">
        <v>3.7443827390062003E-2</v>
      </c>
      <c r="M10">
        <v>5.9698691763036001E-2</v>
      </c>
      <c r="N10">
        <v>5.06721996788594E-2</v>
      </c>
      <c r="O10">
        <v>5.2769233307064602E-2</v>
      </c>
      <c r="P10">
        <v>4.9751053426456401E-2</v>
      </c>
      <c r="Q10">
        <v>5.5721267122651102E-2</v>
      </c>
      <c r="R10">
        <v>6.91774679497313E-2</v>
      </c>
      <c r="S10">
        <v>6.1360697785378802E-2</v>
      </c>
      <c r="T10">
        <v>3.4349612482364802E-2</v>
      </c>
      <c r="U10">
        <v>3.9758940152054202E-2</v>
      </c>
      <c r="V10">
        <v>5.6794174019796598E-2</v>
      </c>
      <c r="W10">
        <v>7.9131891249114003E-2</v>
      </c>
      <c r="X10">
        <v>0.107029844820357</v>
      </c>
      <c r="Y10">
        <v>8.9015308966010204E-2</v>
      </c>
      <c r="Z10">
        <v>0.10231454953006799</v>
      </c>
      <c r="AA10">
        <v>9.7947773679084194E-2</v>
      </c>
      <c r="AB10">
        <v>9.1808991592414194E-2</v>
      </c>
      <c r="AC10">
        <v>9.5365806148780402E-2</v>
      </c>
      <c r="AD10">
        <v>0.100863075251079</v>
      </c>
      <c r="AE10">
        <v>7.6547875293274906E-2</v>
      </c>
      <c r="AF10">
        <v>8.1587210816566502E-2</v>
      </c>
      <c r="AG10">
        <v>8.7127833868128293E-2</v>
      </c>
      <c r="AH10">
        <v>3.8230894728652903E-2</v>
      </c>
      <c r="AI10">
        <v>4.6552401659712701E-2</v>
      </c>
      <c r="AJ10">
        <v>6.2857304186472604E-2</v>
      </c>
      <c r="AK10">
        <v>2.46361546385972E-2</v>
      </c>
      <c r="AL10">
        <v>3.6511794661150003E-2</v>
      </c>
      <c r="AM10">
        <v>3.3528147856839899E-2</v>
      </c>
      <c r="AN10">
        <v>2.67995169723272E-2</v>
      </c>
      <c r="AO10">
        <v>2.3148124643956099E-2</v>
      </c>
      <c r="AP10">
        <v>3.2733659256158898E-2</v>
      </c>
      <c r="AQ10">
        <v>3.5344660438891701E-2</v>
      </c>
      <c r="AR10">
        <v>5.5715968961662601E-2</v>
      </c>
      <c r="AS10">
        <v>5.6060455277853999E-2</v>
      </c>
      <c r="AT10">
        <v>5.2368023739425E-2</v>
      </c>
      <c r="AU10">
        <v>6.45439187051466E-2</v>
      </c>
      <c r="AV10">
        <v>5.7091103030199798E-2</v>
      </c>
      <c r="AW10">
        <v>6.1330107740454901E-2</v>
      </c>
      <c r="AX10">
        <v>6.06997049608946E-2</v>
      </c>
      <c r="AY10">
        <v>5.2230582504164499E-2</v>
      </c>
      <c r="AZ10">
        <v>6.1524863757066499E-2</v>
      </c>
      <c r="BA10">
        <v>5.7095993960634202E-2</v>
      </c>
      <c r="BB10">
        <v>4.9517336794350802E-2</v>
      </c>
      <c r="BC10">
        <v>5.3369697687572201E-2</v>
      </c>
      <c r="BD10">
        <v>5.28946502449614E-2</v>
      </c>
      <c r="BE10">
        <v>5.5983882938876399E-2</v>
      </c>
    </row>
    <row r="11" spans="1:58" x14ac:dyDescent="0.2">
      <c r="A11" t="s">
        <v>67</v>
      </c>
      <c r="E11">
        <v>218</v>
      </c>
      <c r="F11">
        <v>-1</v>
      </c>
      <c r="G11">
        <v>8.6278065363566103</v>
      </c>
      <c r="H11">
        <v>1987.848843125</v>
      </c>
      <c r="I11">
        <v>48</v>
      </c>
      <c r="J11">
        <v>2.88298199346703</v>
      </c>
      <c r="K11">
        <v>3.0762626967869702</v>
      </c>
      <c r="L11">
        <v>2.2110138861336099</v>
      </c>
      <c r="M11">
        <v>3.1066053709933401</v>
      </c>
      <c r="N11">
        <v>2.8965161247699802</v>
      </c>
      <c r="O11">
        <v>3.0916747565102298</v>
      </c>
      <c r="P11">
        <v>2.6556608749302999</v>
      </c>
      <c r="Q11">
        <v>2.9276298563874898</v>
      </c>
      <c r="R11">
        <v>3.2604503620888301</v>
      </c>
      <c r="S11">
        <v>2.6457619769234801</v>
      </c>
      <c r="T11">
        <v>2.8512676311274898</v>
      </c>
      <c r="U11">
        <v>3.08615463899483</v>
      </c>
      <c r="V11">
        <v>2.2336053885002398</v>
      </c>
      <c r="W11">
        <v>2.9720297483281302</v>
      </c>
      <c r="X11">
        <v>3.5276429429001501</v>
      </c>
      <c r="Y11">
        <v>3.2864124436989401</v>
      </c>
      <c r="Z11">
        <v>3.5167405629187898</v>
      </c>
      <c r="AA11">
        <v>3.2226273985682798</v>
      </c>
      <c r="AB11">
        <v>2.7766940060902399</v>
      </c>
      <c r="AC11">
        <v>2.9731887229873002</v>
      </c>
      <c r="AD11">
        <v>3.0893804178734801</v>
      </c>
      <c r="AE11">
        <v>2.8840958868256701</v>
      </c>
      <c r="AF11">
        <v>3.0269320668361899</v>
      </c>
      <c r="AG11">
        <v>3.3129565845197901</v>
      </c>
      <c r="AH11">
        <v>2.5024134702001199</v>
      </c>
      <c r="AI11">
        <v>3.0231838585348698</v>
      </c>
      <c r="AJ11">
        <v>3.5159166590481301</v>
      </c>
      <c r="AK11">
        <v>2.71471556060802</v>
      </c>
      <c r="AL11">
        <v>2.6894271346549501</v>
      </c>
      <c r="AM11">
        <v>2.8483505348598901</v>
      </c>
      <c r="AN11">
        <v>2.5582614036950901</v>
      </c>
      <c r="AO11">
        <v>2.8316407220511599</v>
      </c>
      <c r="AP11">
        <v>2.83697797629562</v>
      </c>
      <c r="AQ11">
        <v>2.8469779025652602</v>
      </c>
      <c r="AR11">
        <v>2.6223139944813298</v>
      </c>
      <c r="AS11">
        <v>3.0458146963412802</v>
      </c>
      <c r="AT11">
        <v>2.7205661569820201</v>
      </c>
      <c r="AU11">
        <v>3.2779267438273898</v>
      </c>
      <c r="AV11">
        <v>3.1788438525051999</v>
      </c>
      <c r="AW11">
        <v>3.08228245984033</v>
      </c>
      <c r="AX11">
        <v>3.1029172479052098</v>
      </c>
      <c r="AY11">
        <v>2.8223109850188401</v>
      </c>
      <c r="AZ11">
        <v>3.1567552250325801</v>
      </c>
      <c r="BA11">
        <v>2.9291330575868502</v>
      </c>
      <c r="BB11">
        <v>2.4560274233525399</v>
      </c>
      <c r="BC11">
        <v>2.9440505838658</v>
      </c>
      <c r="BD11">
        <v>2.7822020023882001</v>
      </c>
      <c r="BE11">
        <v>3.1294725965280099</v>
      </c>
    </row>
    <row r="12" spans="1:58" x14ac:dyDescent="0.2">
      <c r="A12" t="s">
        <v>68</v>
      </c>
      <c r="E12">
        <v>267</v>
      </c>
      <c r="F12">
        <v>-1</v>
      </c>
      <c r="G12">
        <v>8.8520097096761106</v>
      </c>
      <c r="H12">
        <v>490.79723589583301</v>
      </c>
      <c r="I12">
        <v>48</v>
      </c>
      <c r="J12">
        <v>0.119429470573179</v>
      </c>
      <c r="K12">
        <v>0.10688412627119</v>
      </c>
      <c r="L12">
        <v>0.10633486982293799</v>
      </c>
      <c r="M12">
        <v>0.122031816185352</v>
      </c>
      <c r="N12">
        <v>9.7307341373881001E-2</v>
      </c>
      <c r="O12">
        <v>0.131326437062042</v>
      </c>
      <c r="P12">
        <v>0.11892819870016801</v>
      </c>
      <c r="Q12">
        <v>0.107939552011805</v>
      </c>
      <c r="R12">
        <v>0.115724199095074</v>
      </c>
      <c r="S12">
        <v>0.10480661939588599</v>
      </c>
      <c r="T12">
        <v>0.110826704748445</v>
      </c>
      <c r="U12">
        <v>0.17240481637726501</v>
      </c>
      <c r="V12">
        <v>0.115680790784274</v>
      </c>
      <c r="W12">
        <v>0.14547266493394601</v>
      </c>
      <c r="X12">
        <v>0.106671953235645</v>
      </c>
      <c r="Y12">
        <v>0.12251607810081901</v>
      </c>
      <c r="Z12">
        <v>0.101346654448821</v>
      </c>
      <c r="AA12">
        <v>9.7936361715353804E-2</v>
      </c>
      <c r="AB12">
        <v>0.121286289492385</v>
      </c>
      <c r="AC12">
        <v>0.118831927683257</v>
      </c>
      <c r="AD12">
        <v>0.12877209363362899</v>
      </c>
      <c r="AE12">
        <v>0.104394779511046</v>
      </c>
      <c r="AF12">
        <v>0.116201770540396</v>
      </c>
      <c r="AG12">
        <v>0.11618231302465599</v>
      </c>
      <c r="AH12">
        <v>0.11833616518201601</v>
      </c>
      <c r="AI12">
        <v>0.16355516874050499</v>
      </c>
      <c r="AJ12">
        <v>0.10826931571420199</v>
      </c>
      <c r="AK12">
        <v>0.11265311123666601</v>
      </c>
      <c r="AL12">
        <v>0.102468684311983</v>
      </c>
      <c r="AM12">
        <v>0.10863498214761801</v>
      </c>
      <c r="AN12">
        <v>0.115591044093073</v>
      </c>
      <c r="AO12">
        <v>0.11162226764361501</v>
      </c>
      <c r="AP12">
        <v>0.136170387126438</v>
      </c>
      <c r="AQ12">
        <v>0.10796286525464199</v>
      </c>
      <c r="AR12">
        <v>0.12352604554301699</v>
      </c>
      <c r="AS12">
        <v>0.16318256571516301</v>
      </c>
      <c r="AT12">
        <v>9.1365462351840204E-2</v>
      </c>
      <c r="AU12">
        <v>9.2760521242011507E-2</v>
      </c>
      <c r="AV12">
        <v>0.121824890102537</v>
      </c>
      <c r="AW12">
        <v>0.10197768005426899</v>
      </c>
      <c r="AX12">
        <v>0.110162903018274</v>
      </c>
      <c r="AY12">
        <v>0.10012277389395401</v>
      </c>
      <c r="AZ12">
        <v>0.105537648632183</v>
      </c>
      <c r="BA12">
        <v>0.104720821914391</v>
      </c>
      <c r="BB12">
        <v>8.9445741410597093E-2</v>
      </c>
      <c r="BC12">
        <v>0.10963910267497599</v>
      </c>
      <c r="BD12">
        <v>0.103171614480674</v>
      </c>
      <c r="BE12">
        <v>9.98212103736872E-2</v>
      </c>
    </row>
    <row r="13" spans="1:58" x14ac:dyDescent="0.2">
      <c r="A13" t="s">
        <v>69</v>
      </c>
      <c r="E13">
        <v>176</v>
      </c>
      <c r="F13">
        <v>-1</v>
      </c>
      <c r="G13">
        <v>10.349170790778301</v>
      </c>
      <c r="H13">
        <v>1321.94809270833</v>
      </c>
      <c r="I13">
        <v>48</v>
      </c>
      <c r="J13">
        <v>1.27180777609435</v>
      </c>
      <c r="K13">
        <v>1.1895134734820401</v>
      </c>
      <c r="L13">
        <v>0.78999166621233197</v>
      </c>
      <c r="M13">
        <v>1.3498205831927499</v>
      </c>
      <c r="N13">
        <v>1.33992496004419</v>
      </c>
      <c r="O13">
        <v>1.3637482650586701</v>
      </c>
      <c r="P13">
        <v>1.16176805520312</v>
      </c>
      <c r="Q13">
        <v>1.27290954159197</v>
      </c>
      <c r="R13">
        <v>1.6569579980662901</v>
      </c>
      <c r="S13">
        <v>1.1626631141763799</v>
      </c>
      <c r="T13">
        <v>1.21575471234573</v>
      </c>
      <c r="U13">
        <v>1.4398779805836599</v>
      </c>
      <c r="V13">
        <v>0.94369032661335805</v>
      </c>
      <c r="W13">
        <v>1.29430549305547</v>
      </c>
      <c r="X13">
        <v>1.42567963812647</v>
      </c>
      <c r="Y13">
        <v>1.53860626322105</v>
      </c>
      <c r="Z13">
        <v>1.66726376240656</v>
      </c>
      <c r="AA13">
        <v>1.4593484965860499</v>
      </c>
      <c r="AB13">
        <v>1.4188225990335399</v>
      </c>
      <c r="AC13">
        <v>1.46430566772374</v>
      </c>
      <c r="AD13">
        <v>1.5446437915747699</v>
      </c>
      <c r="AE13">
        <v>1.3747167581951301</v>
      </c>
      <c r="AF13">
        <v>1.50331939019524</v>
      </c>
      <c r="AG13">
        <v>1.44058131505525</v>
      </c>
      <c r="AH13">
        <v>1.0948472797454001</v>
      </c>
      <c r="AI13">
        <v>1.3702316799951799</v>
      </c>
      <c r="AJ13">
        <v>1.3178047932752901</v>
      </c>
      <c r="AK13">
        <v>1.18180690659823</v>
      </c>
      <c r="AL13">
        <v>1.2170230600085301</v>
      </c>
      <c r="AM13">
        <v>1.24961168340938</v>
      </c>
      <c r="AN13">
        <v>1.0365715651160801</v>
      </c>
      <c r="AO13">
        <v>1.04711503734527</v>
      </c>
      <c r="AP13">
        <v>1.1615667079029901</v>
      </c>
      <c r="AQ13">
        <v>1.3417569910303799</v>
      </c>
      <c r="AR13">
        <v>1.2208983320623901</v>
      </c>
      <c r="AS13">
        <v>1.2571079605181901</v>
      </c>
      <c r="AT13">
        <v>1.2418123400972501</v>
      </c>
      <c r="AU13">
        <v>1.4584587639758599</v>
      </c>
      <c r="AV13">
        <v>1.4689252476221599</v>
      </c>
      <c r="AW13">
        <v>1.5587142810525501</v>
      </c>
      <c r="AX13">
        <v>1.4953012166356101</v>
      </c>
      <c r="AY13">
        <v>1.23208814809981</v>
      </c>
      <c r="AZ13">
        <v>1.5070591438171399</v>
      </c>
      <c r="BA13">
        <v>1.3554938682130599</v>
      </c>
      <c r="BB13">
        <v>1.11329762495358</v>
      </c>
      <c r="BC13">
        <v>1.2739316914986301</v>
      </c>
      <c r="BD13">
        <v>1.29201846567754</v>
      </c>
      <c r="BE13">
        <v>1.1650266815242101</v>
      </c>
    </row>
    <row r="14" spans="1:58" x14ac:dyDescent="0.2">
      <c r="A14" t="s">
        <v>70</v>
      </c>
      <c r="E14">
        <v>363</v>
      </c>
      <c r="F14">
        <v>-1</v>
      </c>
      <c r="G14">
        <v>11.514444662324101</v>
      </c>
      <c r="H14">
        <v>22.22526126875</v>
      </c>
      <c r="I14">
        <v>47</v>
      </c>
      <c r="J14">
        <v>5.61472796411087E-5</v>
      </c>
      <c r="K14">
        <v>9.4803163665288604E-5</v>
      </c>
      <c r="L14">
        <v>6.16334695474052E-5</v>
      </c>
      <c r="M14">
        <v>4.2547340710224198E-5</v>
      </c>
      <c r="N14">
        <v>5.5978239242441299E-5</v>
      </c>
      <c r="O14">
        <v>5.1577534626409798E-5</v>
      </c>
      <c r="P14">
        <v>7.8149688347225099E-5</v>
      </c>
      <c r="Q14">
        <v>6.4875924865661803E-5</v>
      </c>
      <c r="R14">
        <v>1.14460702108283E-4</v>
      </c>
      <c r="S14">
        <v>3.81712027146297E-5</v>
      </c>
      <c r="T14">
        <v>5.5420024076277201E-5</v>
      </c>
      <c r="U14">
        <v>6.7036637821548994E-5</v>
      </c>
      <c r="V14">
        <v>1.81949352097595E-5</v>
      </c>
      <c r="W14">
        <v>5.4112866437431499E-5</v>
      </c>
      <c r="X14">
        <v>3.7316041050709801E-5</v>
      </c>
      <c r="Y14">
        <v>0</v>
      </c>
      <c r="Z14">
        <v>4.4431542802434899E-5</v>
      </c>
      <c r="AA14">
        <v>5.33428361739196E-5</v>
      </c>
      <c r="AB14">
        <v>3.82924861737496E-5</v>
      </c>
      <c r="AC14">
        <v>4.7230025199285299E-5</v>
      </c>
      <c r="AD14">
        <v>4.6410103317348801E-5</v>
      </c>
      <c r="AE14">
        <v>4.1435195286749701E-5</v>
      </c>
      <c r="AF14">
        <v>4.53677895858468E-5</v>
      </c>
      <c r="AG14">
        <v>4.2106550388541498E-5</v>
      </c>
      <c r="AH14">
        <v>4.24599464591937E-5</v>
      </c>
      <c r="AI14">
        <v>4.3660360920299898E-5</v>
      </c>
      <c r="AJ14">
        <v>4.8376775497840903E-5</v>
      </c>
      <c r="AK14">
        <v>5.4070545836095902E-5</v>
      </c>
      <c r="AL14">
        <v>3.6934373185961201E-5</v>
      </c>
      <c r="AM14">
        <v>1.06373126849801E-4</v>
      </c>
      <c r="AN14">
        <v>4.7708047420203999E-5</v>
      </c>
      <c r="AO14">
        <v>5.1551507757965199E-5</v>
      </c>
      <c r="AP14">
        <v>3.51620266233198E-5</v>
      </c>
      <c r="AQ14">
        <v>6.7338756089043003E-5</v>
      </c>
      <c r="AR14">
        <v>3.0152760484764499E-5</v>
      </c>
      <c r="AS14">
        <v>2.75330677187719E-5</v>
      </c>
      <c r="AT14">
        <v>1.3523388778519301E-3</v>
      </c>
      <c r="AU14">
        <v>1.58889113140261E-3</v>
      </c>
      <c r="AV14">
        <v>1.1553067207020499E-3</v>
      </c>
      <c r="AW14">
        <v>1.77111033052481E-3</v>
      </c>
      <c r="AX14">
        <v>1.4848431451344199E-3</v>
      </c>
      <c r="AY14">
        <v>1.23186087472324E-3</v>
      </c>
      <c r="AZ14">
        <v>1.5797510776347399E-3</v>
      </c>
      <c r="BA14">
        <v>1.59334659681048E-3</v>
      </c>
      <c r="BB14">
        <v>1.3107718818422601E-3</v>
      </c>
      <c r="BC14">
        <v>1.32954973286955E-3</v>
      </c>
      <c r="BD14">
        <v>1.2681985150603801E-3</v>
      </c>
      <c r="BE14">
        <v>1.0693930242640401E-3</v>
      </c>
    </row>
    <row r="15" spans="1:58" x14ac:dyDescent="0.2">
      <c r="A15" t="s">
        <v>71</v>
      </c>
      <c r="E15">
        <v>192</v>
      </c>
      <c r="F15">
        <v>-1</v>
      </c>
      <c r="G15">
        <v>11.647638490465001</v>
      </c>
      <c r="H15">
        <v>1682.1849314583301</v>
      </c>
      <c r="I15">
        <v>48</v>
      </c>
      <c r="J15">
        <v>2.2320594460617502</v>
      </c>
      <c r="K15">
        <v>2.0293954597758699</v>
      </c>
      <c r="L15">
        <v>1.47928984120998</v>
      </c>
      <c r="M15">
        <v>2.3977664046151101</v>
      </c>
      <c r="N15">
        <v>2.25850975128952</v>
      </c>
      <c r="O15">
        <v>2.6859405792259898</v>
      </c>
      <c r="P15">
        <v>2.13366150994668</v>
      </c>
      <c r="Q15">
        <v>2.2416374566167501</v>
      </c>
      <c r="R15">
        <v>2.7716622738516201</v>
      </c>
      <c r="S15">
        <v>1.91737336339378</v>
      </c>
      <c r="T15">
        <v>2.1585318066745698</v>
      </c>
      <c r="U15">
        <v>2.6052782851359999</v>
      </c>
      <c r="V15">
        <v>1.38051141770554</v>
      </c>
      <c r="W15">
        <v>2.2262972177562701</v>
      </c>
      <c r="X15">
        <v>2.4750532309093098</v>
      </c>
      <c r="Y15">
        <v>2.53559572891831</v>
      </c>
      <c r="Z15">
        <v>2.76236503735492</v>
      </c>
      <c r="AA15">
        <v>2.4632621154332202</v>
      </c>
      <c r="AB15">
        <v>2.2015051813655302</v>
      </c>
      <c r="AC15">
        <v>2.33369147208303</v>
      </c>
      <c r="AD15">
        <v>2.5302203490189799</v>
      </c>
      <c r="AE15">
        <v>2.1760420299050498</v>
      </c>
      <c r="AF15">
        <v>2.46998046782962</v>
      </c>
      <c r="AG15">
        <v>2.4546204334185102</v>
      </c>
      <c r="AH15">
        <v>1.9532267630812401</v>
      </c>
      <c r="AI15">
        <v>2.62700593561028</v>
      </c>
      <c r="AJ15">
        <v>2.4646872615221298</v>
      </c>
      <c r="AK15">
        <v>2.1024023356797299</v>
      </c>
      <c r="AL15">
        <v>2.0530571808771101</v>
      </c>
      <c r="AM15">
        <v>2.32071120582926</v>
      </c>
      <c r="AN15">
        <v>1.98409191990329</v>
      </c>
      <c r="AO15">
        <v>2.1128184086378798</v>
      </c>
      <c r="AP15">
        <v>2.4468111740582801</v>
      </c>
      <c r="AQ15">
        <v>2.26905283199793</v>
      </c>
      <c r="AR15">
        <v>2.1647975877246601</v>
      </c>
      <c r="AS15">
        <v>2.5591088236403299</v>
      </c>
      <c r="AT15">
        <v>1.72535413936197</v>
      </c>
      <c r="AU15">
        <v>2.1193166951353799</v>
      </c>
      <c r="AV15">
        <v>2.2961015045214799</v>
      </c>
      <c r="AW15">
        <v>2.2420673854708801</v>
      </c>
      <c r="AX15">
        <v>2.1814104375644199</v>
      </c>
      <c r="AY15">
        <v>1.84364976217314</v>
      </c>
      <c r="AZ15">
        <v>2.1447358477387599</v>
      </c>
      <c r="BA15">
        <v>1.9870161491974001</v>
      </c>
      <c r="BB15">
        <v>1.5520297921514501</v>
      </c>
      <c r="BC15">
        <v>1.84758801194013</v>
      </c>
      <c r="BD15">
        <v>1.84530465773317</v>
      </c>
      <c r="BE15">
        <v>1.7841830406565999</v>
      </c>
    </row>
    <row r="16" spans="1:58" x14ac:dyDescent="0.2">
      <c r="A16" t="s">
        <v>72</v>
      </c>
      <c r="E16">
        <v>231</v>
      </c>
      <c r="F16">
        <v>-1</v>
      </c>
      <c r="G16">
        <v>12.0893607033624</v>
      </c>
      <c r="H16">
        <v>192.14759615833299</v>
      </c>
      <c r="I16">
        <v>48</v>
      </c>
      <c r="J16">
        <v>1.7487912147985198E-2</v>
      </c>
      <c r="K16">
        <v>1.8267675508959001E-2</v>
      </c>
      <c r="L16">
        <v>1.1133463845610101E-2</v>
      </c>
      <c r="M16">
        <v>1.8123000414266701E-2</v>
      </c>
      <c r="N16">
        <v>2.3550966090501901E-2</v>
      </c>
      <c r="O16">
        <v>1.3742849049352499E-2</v>
      </c>
      <c r="P16">
        <v>1.74594829967031E-2</v>
      </c>
      <c r="Q16">
        <v>2.2195931733899402E-2</v>
      </c>
      <c r="R16">
        <v>1.90314757799145E-2</v>
      </c>
      <c r="S16">
        <v>2.6312032353294799E-2</v>
      </c>
      <c r="T16">
        <v>1.9613732488118901E-2</v>
      </c>
      <c r="U16">
        <v>4.6623642318823497E-3</v>
      </c>
      <c r="V16">
        <v>9.1213344554703906E-3</v>
      </c>
      <c r="W16">
        <v>9.3369792489144798E-3</v>
      </c>
      <c r="X16">
        <v>2.1339763972495301E-2</v>
      </c>
      <c r="Y16">
        <v>1.8282650215600101E-2</v>
      </c>
      <c r="Z16">
        <v>2.18493502569264E-2</v>
      </c>
      <c r="AA16">
        <v>2.1074464725803401E-2</v>
      </c>
      <c r="AB16">
        <v>1.6191756235243202E-2</v>
      </c>
      <c r="AC16">
        <v>1.44375576644406E-2</v>
      </c>
      <c r="AD16">
        <v>1.28894730837167E-2</v>
      </c>
      <c r="AE16">
        <v>1.80596108085939E-2</v>
      </c>
      <c r="AF16">
        <v>1.8419644908903101E-2</v>
      </c>
      <c r="AG16">
        <v>1.4754652462130599E-2</v>
      </c>
      <c r="AH16">
        <v>4.9766067379142E-3</v>
      </c>
      <c r="AI16">
        <v>5.4951494464921804E-3</v>
      </c>
      <c r="AJ16">
        <v>7.6562043507223598E-3</v>
      </c>
      <c r="AK16">
        <v>5.3845734940743198E-3</v>
      </c>
      <c r="AL16">
        <v>7.3195679634627296E-3</v>
      </c>
      <c r="AM16">
        <v>6.2523311319545999E-3</v>
      </c>
      <c r="AN16">
        <v>5.3459189678250803E-3</v>
      </c>
      <c r="AO16">
        <v>6.5107345430831E-3</v>
      </c>
      <c r="AP16">
        <v>4.9840845856697199E-3</v>
      </c>
      <c r="AQ16">
        <v>2.8037926182759201E-2</v>
      </c>
      <c r="AR16">
        <v>1.46695140348057E-2</v>
      </c>
      <c r="AS16">
        <v>5.7485519621928898E-3</v>
      </c>
      <c r="AT16">
        <v>1.3402005857139E-2</v>
      </c>
      <c r="AU16">
        <v>1.5937005435859599E-2</v>
      </c>
      <c r="AV16">
        <v>1.02687168109764E-2</v>
      </c>
      <c r="AW16">
        <v>1.7093834234390801E-2</v>
      </c>
      <c r="AX16">
        <v>1.41486425761056E-2</v>
      </c>
      <c r="AY16">
        <v>9.6542177024918595E-3</v>
      </c>
      <c r="AZ16">
        <v>1.6136187179627899E-2</v>
      </c>
      <c r="BA16">
        <v>1.2709553219838601E-2</v>
      </c>
      <c r="BB16">
        <v>1.0920840601359399E-2</v>
      </c>
      <c r="BC16">
        <v>1.18513395950495E-2</v>
      </c>
      <c r="BD16">
        <v>1.14187063847399E-2</v>
      </c>
      <c r="BE16">
        <v>1.02274180065491E-2</v>
      </c>
    </row>
    <row r="17" spans="1:57" x14ac:dyDescent="0.2">
      <c r="A17" t="s">
        <v>73</v>
      </c>
      <c r="E17">
        <v>220</v>
      </c>
      <c r="F17">
        <v>-1</v>
      </c>
      <c r="G17">
        <v>12.677031241522901</v>
      </c>
      <c r="H17">
        <v>1395.0083552083299</v>
      </c>
      <c r="I17">
        <v>48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</row>
    <row r="18" spans="1:57" x14ac:dyDescent="0.2">
      <c r="A18" t="s">
        <v>74</v>
      </c>
      <c r="E18">
        <v>347</v>
      </c>
      <c r="F18">
        <v>-1</v>
      </c>
      <c r="G18">
        <v>13.255188602871399</v>
      </c>
      <c r="H18">
        <v>443.023291902084</v>
      </c>
      <c r="I18">
        <v>48</v>
      </c>
      <c r="J18">
        <v>9.7796266402005505E-2</v>
      </c>
      <c r="K18">
        <v>9.6468229869269104E-2</v>
      </c>
      <c r="L18">
        <v>0.107052497916449</v>
      </c>
      <c r="M18">
        <v>9.64078842601193E-2</v>
      </c>
      <c r="N18">
        <v>0.24376921945167701</v>
      </c>
      <c r="O18">
        <v>9.4815734866075904E-2</v>
      </c>
      <c r="P18">
        <v>9.1918203497064102E-2</v>
      </c>
      <c r="Q18">
        <v>0.190572124248863</v>
      </c>
      <c r="R18">
        <v>0.17270669381171699</v>
      </c>
      <c r="S18">
        <v>0.12746211836770899</v>
      </c>
      <c r="T18">
        <v>5.5551571964872398E-2</v>
      </c>
      <c r="U18">
        <v>5.4786708627821798E-2</v>
      </c>
      <c r="V18">
        <v>4.0065239860725597E-2</v>
      </c>
      <c r="W18">
        <v>3.4751958351474703E-2</v>
      </c>
      <c r="X18">
        <v>0.175450156772298</v>
      </c>
      <c r="Y18">
        <v>7.6763352257616504E-2</v>
      </c>
      <c r="Z18">
        <v>0.21404813652358001</v>
      </c>
      <c r="AA18">
        <v>0.130974593918042</v>
      </c>
      <c r="AB18">
        <v>9.6030573655792706E-2</v>
      </c>
      <c r="AC18">
        <v>9.9299292127532995E-2</v>
      </c>
      <c r="AD18">
        <v>0.14360297748819301</v>
      </c>
      <c r="AE18">
        <v>0.14745970372568001</v>
      </c>
      <c r="AF18">
        <v>0.16761211418435301</v>
      </c>
      <c r="AG18">
        <v>0.149679452389475</v>
      </c>
      <c r="AH18">
        <v>8.1782742302205405E-2</v>
      </c>
      <c r="AI18">
        <v>0.35479418078055702</v>
      </c>
      <c r="AJ18">
        <v>0.26515837418941302</v>
      </c>
      <c r="AK18">
        <v>7.3359690784476905E-2</v>
      </c>
      <c r="AL18">
        <v>0.24586231096710001</v>
      </c>
      <c r="AM18">
        <v>0.113654600517351</v>
      </c>
      <c r="AN18">
        <v>7.3010912137360995E-2</v>
      </c>
      <c r="AO18">
        <v>0.124352825558856</v>
      </c>
      <c r="AP18">
        <v>0.136989813126485</v>
      </c>
      <c r="AQ18">
        <v>6.4352824967964697E-2</v>
      </c>
      <c r="AR18">
        <v>9.7605635637978194E-2</v>
      </c>
      <c r="AS18">
        <v>0.105269571642641</v>
      </c>
      <c r="AT18">
        <v>7.3435612855515201E-4</v>
      </c>
      <c r="AU18">
        <v>1.24250958868841E-3</v>
      </c>
      <c r="AV18">
        <v>4.81946626571341E-4</v>
      </c>
      <c r="AW18">
        <v>1.21641332650085E-3</v>
      </c>
      <c r="AX18">
        <v>9.7833182215993804E-4</v>
      </c>
      <c r="AY18">
        <v>6.5042563064345396E-4</v>
      </c>
      <c r="AZ18">
        <v>7.7194722011721497E-4</v>
      </c>
      <c r="BA18">
        <v>6.1200743303441304E-4</v>
      </c>
      <c r="BB18">
        <v>7.4245027702461296E-4</v>
      </c>
      <c r="BC18">
        <v>5.6857873615970603E-4</v>
      </c>
      <c r="BD18">
        <v>6.2383416188126401E-4</v>
      </c>
      <c r="BE18">
        <v>2.4205560302148599E-4</v>
      </c>
    </row>
    <row r="19" spans="1:57" x14ac:dyDescent="0.2">
      <c r="A19" t="s">
        <v>75</v>
      </c>
      <c r="E19">
        <v>307</v>
      </c>
      <c r="F19">
        <v>-1</v>
      </c>
      <c r="G19">
        <v>14.243990961710599</v>
      </c>
      <c r="H19">
        <v>783.11001877083299</v>
      </c>
      <c r="I19">
        <v>48</v>
      </c>
      <c r="J19">
        <v>0.46813383630248201</v>
      </c>
      <c r="K19">
        <v>0.52373887638706496</v>
      </c>
      <c r="L19">
        <v>0.38245474513083699</v>
      </c>
      <c r="M19">
        <v>0.59575442615784602</v>
      </c>
      <c r="N19">
        <v>0.62605072359887204</v>
      </c>
      <c r="O19">
        <v>0.71829541227226201</v>
      </c>
      <c r="P19">
        <v>0.65647335728672596</v>
      </c>
      <c r="Q19">
        <v>0.64605359446198096</v>
      </c>
      <c r="R19">
        <v>0.51376680507489902</v>
      </c>
      <c r="S19">
        <v>0.41728642856557802</v>
      </c>
      <c r="T19">
        <v>0.61039843962295504</v>
      </c>
      <c r="U19">
        <v>0.55733831024737202</v>
      </c>
      <c r="V19">
        <v>0.112916285000235</v>
      </c>
      <c r="W19">
        <v>0.22248882325979799</v>
      </c>
      <c r="X19">
        <v>0.20993520269611701</v>
      </c>
      <c r="Y19">
        <v>0.34096660470671603</v>
      </c>
      <c r="Z19">
        <v>0.385075062391253</v>
      </c>
      <c r="AA19">
        <v>0.31445204376638602</v>
      </c>
      <c r="AB19">
        <v>0.29010300487990598</v>
      </c>
      <c r="AC19">
        <v>0.300101812203033</v>
      </c>
      <c r="AD19">
        <v>0.29383124353403201</v>
      </c>
      <c r="AE19">
        <v>0.36773301419623899</v>
      </c>
      <c r="AF19">
        <v>0.40593494539896802</v>
      </c>
      <c r="AG19">
        <v>0.35694255757833798</v>
      </c>
      <c r="AH19">
        <v>0.50262749852227495</v>
      </c>
      <c r="AI19">
        <v>0.49536456818101199</v>
      </c>
      <c r="AJ19">
        <v>0.52443124266479502</v>
      </c>
      <c r="AK19">
        <v>0.66972924002221301</v>
      </c>
      <c r="AL19">
        <v>0.54551276465382104</v>
      </c>
      <c r="AM19">
        <v>0.61758284967042198</v>
      </c>
      <c r="AN19">
        <v>0.65562234451731505</v>
      </c>
      <c r="AO19">
        <v>0.730169324274201</v>
      </c>
      <c r="AP19">
        <v>0.67928147227118196</v>
      </c>
      <c r="AQ19">
        <v>0.632248636479252</v>
      </c>
      <c r="AR19">
        <v>0.41630799017867398</v>
      </c>
      <c r="AS19">
        <v>0.45725290161030202</v>
      </c>
      <c r="AT19">
        <v>0.28404113230638001</v>
      </c>
      <c r="AU19">
        <v>0.19482359780922501</v>
      </c>
      <c r="AV19">
        <v>6.3608108051517301E-2</v>
      </c>
      <c r="AW19">
        <v>0.30365369148960097</v>
      </c>
      <c r="AX19">
        <v>0.233124992569608</v>
      </c>
      <c r="AY19">
        <v>0.11873990078956</v>
      </c>
      <c r="AZ19">
        <v>0.35418006588183898</v>
      </c>
      <c r="BA19">
        <v>0.24168629993535101</v>
      </c>
      <c r="BB19">
        <v>9.8885441821273207E-2</v>
      </c>
      <c r="BC19">
        <v>0.263109693378137</v>
      </c>
      <c r="BD19">
        <v>0.205826634000501</v>
      </c>
      <c r="BE19">
        <v>0.106715479838564</v>
      </c>
    </row>
    <row r="20" spans="1:57" x14ac:dyDescent="0.2">
      <c r="A20" t="s">
        <v>76</v>
      </c>
      <c r="E20">
        <v>217</v>
      </c>
      <c r="F20">
        <v>-1</v>
      </c>
      <c r="G20">
        <v>14.3388364156087</v>
      </c>
      <c r="H20">
        <v>714.02400477083302</v>
      </c>
      <c r="I20">
        <v>48</v>
      </c>
      <c r="J20">
        <v>0.45635944080191498</v>
      </c>
      <c r="K20">
        <v>0.43809841031503599</v>
      </c>
      <c r="L20">
        <v>0.32557877216139203</v>
      </c>
      <c r="M20">
        <v>0.61110428291923302</v>
      </c>
      <c r="N20">
        <v>0.55347524511260404</v>
      </c>
      <c r="O20">
        <v>0.71315130562923801</v>
      </c>
      <c r="P20">
        <v>0.64249429062114904</v>
      </c>
      <c r="Q20">
        <v>0.62841733705254599</v>
      </c>
      <c r="R20">
        <v>0.50325818132033195</v>
      </c>
      <c r="S20">
        <v>0.41631983983660598</v>
      </c>
      <c r="T20">
        <v>0.62322774759963195</v>
      </c>
      <c r="U20">
        <v>0.51646317343672199</v>
      </c>
      <c r="V20">
        <v>0.118255282441475</v>
      </c>
      <c r="W20">
        <v>0.19119597666962301</v>
      </c>
      <c r="X20">
        <v>0.18693084804141399</v>
      </c>
      <c r="Y20">
        <v>0.338527178771313</v>
      </c>
      <c r="Z20">
        <v>0.35003058419372202</v>
      </c>
      <c r="AA20">
        <v>0.30777092186431398</v>
      </c>
      <c r="AB20">
        <v>0.29646791493824498</v>
      </c>
      <c r="AC20">
        <v>0.30278436711987899</v>
      </c>
      <c r="AD20">
        <v>0.30074253374621701</v>
      </c>
      <c r="AE20">
        <v>0.36652806178807901</v>
      </c>
      <c r="AF20">
        <v>0.41012218350041901</v>
      </c>
      <c r="AG20">
        <v>0.36158896822409098</v>
      </c>
      <c r="AH20">
        <v>0.51363149632166005</v>
      </c>
      <c r="AI20">
        <v>0.48540064994976301</v>
      </c>
      <c r="AJ20">
        <v>0.475873853237127</v>
      </c>
      <c r="AK20">
        <v>0.66744620599987703</v>
      </c>
      <c r="AL20">
        <v>0.50433943048602503</v>
      </c>
      <c r="AM20">
        <v>0.60770823060563595</v>
      </c>
      <c r="AN20">
        <v>0.66731234034519005</v>
      </c>
      <c r="AO20">
        <v>0.72486060388312501</v>
      </c>
      <c r="AP20">
        <v>0.69393453973624697</v>
      </c>
      <c r="AQ20">
        <v>0.64503084093364504</v>
      </c>
      <c r="AR20">
        <v>0.424789493646338</v>
      </c>
      <c r="AS20">
        <v>0.451566636847479</v>
      </c>
      <c r="AT20">
        <v>0.30030842120465401</v>
      </c>
      <c r="AU20">
        <v>0.19672520325593401</v>
      </c>
      <c r="AV20">
        <v>7.7385256045411605E-2</v>
      </c>
      <c r="AW20">
        <v>0.34515945550587301</v>
      </c>
      <c r="AX20">
        <v>0.260604524970528</v>
      </c>
      <c r="AY20">
        <v>0.13300168226318401</v>
      </c>
      <c r="AZ20">
        <v>0.37584427502984702</v>
      </c>
      <c r="BA20">
        <v>0.26372533863827702</v>
      </c>
      <c r="BB20">
        <v>0.111410571759275</v>
      </c>
      <c r="BC20">
        <v>0.28634731924096002</v>
      </c>
      <c r="BD20">
        <v>0.22772787167135999</v>
      </c>
      <c r="BE20">
        <v>0.115246312119633</v>
      </c>
    </row>
    <row r="21" spans="1:57" x14ac:dyDescent="0.2">
      <c r="A21" t="s">
        <v>77</v>
      </c>
      <c r="E21">
        <v>217</v>
      </c>
      <c r="F21">
        <v>-1</v>
      </c>
      <c r="G21">
        <v>14.515796872402801</v>
      </c>
      <c r="H21">
        <v>1233.416716875</v>
      </c>
      <c r="I21">
        <v>48</v>
      </c>
      <c r="J21">
        <v>0.66267155881331796</v>
      </c>
      <c r="K21">
        <v>0.78363764795221802</v>
      </c>
      <c r="L21">
        <v>0.70565518125189897</v>
      </c>
      <c r="M21">
        <v>0.69003851966784402</v>
      </c>
      <c r="N21">
        <v>0.51837133316328798</v>
      </c>
      <c r="O21">
        <v>0.74232706179888397</v>
      </c>
      <c r="P21">
        <v>0.59084739261736297</v>
      </c>
      <c r="Q21">
        <v>0.54752553058220899</v>
      </c>
      <c r="R21">
        <v>0.77067250561295897</v>
      </c>
      <c r="S21">
        <v>0.65623121982478505</v>
      </c>
      <c r="T21">
        <v>0.59345801129193598</v>
      </c>
      <c r="U21">
        <v>0.99731420055323405</v>
      </c>
      <c r="V21">
        <v>0.83679387929254401</v>
      </c>
      <c r="W21">
        <v>1.1973843791866401</v>
      </c>
      <c r="X21">
        <v>1.1063845632785501</v>
      </c>
      <c r="Y21">
        <v>0.83101135029807505</v>
      </c>
      <c r="Z21">
        <v>0.77970437325151398</v>
      </c>
      <c r="AA21">
        <v>0.74232940414152104</v>
      </c>
      <c r="AB21">
        <v>0.74759012488054299</v>
      </c>
      <c r="AC21">
        <v>0.82241065724745499</v>
      </c>
      <c r="AD21">
        <v>0.87272660127655899</v>
      </c>
      <c r="AE21">
        <v>0.70980527584975805</v>
      </c>
      <c r="AF21">
        <v>0.77038804340968603</v>
      </c>
      <c r="AG21">
        <v>0.88950718408832796</v>
      </c>
      <c r="AH21">
        <v>0.59905438978058201</v>
      </c>
      <c r="AI21">
        <v>0.61245499412008397</v>
      </c>
      <c r="AJ21">
        <v>0.80210471180607801</v>
      </c>
      <c r="AK21">
        <v>0.52509556580419203</v>
      </c>
      <c r="AL21">
        <v>0.50421820553540897</v>
      </c>
      <c r="AM21">
        <v>0.592826063427497</v>
      </c>
      <c r="AN21">
        <v>0.51945189866761599</v>
      </c>
      <c r="AO21">
        <v>0.51491905474689503</v>
      </c>
      <c r="AP21">
        <v>0.64588725998978902</v>
      </c>
      <c r="AQ21">
        <v>0.57031246543347303</v>
      </c>
      <c r="AR21">
        <v>0.73894496905343698</v>
      </c>
      <c r="AS21">
        <v>0.99673828171058299</v>
      </c>
      <c r="AT21">
        <v>0.91623145316917098</v>
      </c>
      <c r="AU21">
        <v>1.23125041902419</v>
      </c>
      <c r="AV21">
        <v>1.50685710698703</v>
      </c>
      <c r="AW21">
        <v>0.98596797626676302</v>
      </c>
      <c r="AX21">
        <v>1.21297703741492</v>
      </c>
      <c r="AY21">
        <v>1.2078103141391401</v>
      </c>
      <c r="AZ21">
        <v>1.1611675342529599</v>
      </c>
      <c r="BA21">
        <v>1.15599647766833</v>
      </c>
      <c r="BB21">
        <v>0.93193629010115298</v>
      </c>
      <c r="BC21">
        <v>1.18883367001803</v>
      </c>
      <c r="BD21">
        <v>1.07766213002526</v>
      </c>
      <c r="BE21">
        <v>1.6584258858521601</v>
      </c>
    </row>
    <row r="22" spans="1:57" x14ac:dyDescent="0.2">
      <c r="A22" t="s">
        <v>78</v>
      </c>
      <c r="E22">
        <v>319</v>
      </c>
      <c r="F22">
        <v>-1</v>
      </c>
      <c r="G22">
        <v>14.6927975548638</v>
      </c>
      <c r="H22">
        <v>1753.88644770833</v>
      </c>
      <c r="I22">
        <v>48</v>
      </c>
      <c r="J22">
        <v>0.943582119044867</v>
      </c>
      <c r="K22">
        <v>1.0962736592804501</v>
      </c>
      <c r="L22">
        <v>0.836781004645205</v>
      </c>
      <c r="M22">
        <v>0.97035185222156795</v>
      </c>
      <c r="N22">
        <v>0.74754670425601599</v>
      </c>
      <c r="O22">
        <v>0.98580590633511</v>
      </c>
      <c r="P22">
        <v>0.82685803795625501</v>
      </c>
      <c r="Q22">
        <v>0.76111281251415697</v>
      </c>
      <c r="R22">
        <v>1.11149394974058</v>
      </c>
      <c r="S22">
        <v>0.96424751198618897</v>
      </c>
      <c r="T22">
        <v>0.79484598870406897</v>
      </c>
      <c r="U22">
        <v>1.37144097724027</v>
      </c>
      <c r="V22">
        <v>1.24402234276709</v>
      </c>
      <c r="W22">
        <v>1.6268443397477199</v>
      </c>
      <c r="X22">
        <v>1.52329208665966</v>
      </c>
      <c r="Y22">
        <v>1.16791558297869</v>
      </c>
      <c r="Z22">
        <v>1.0430277028675199</v>
      </c>
      <c r="AA22">
        <v>1.0238774218817099</v>
      </c>
      <c r="AB22">
        <v>1.14589445478979</v>
      </c>
      <c r="AC22">
        <v>1.2120527524294</v>
      </c>
      <c r="AD22">
        <v>1.31012480136026</v>
      </c>
      <c r="AE22">
        <v>1.0558759166568099</v>
      </c>
      <c r="AF22">
        <v>1.13320998714342</v>
      </c>
      <c r="AG22">
        <v>1.2366978115510601</v>
      </c>
      <c r="AH22">
        <v>0.86440155145297204</v>
      </c>
      <c r="AI22">
        <v>0.96289535489387301</v>
      </c>
      <c r="AJ22">
        <v>0.98992103137440801</v>
      </c>
      <c r="AK22">
        <v>0.67545244140691496</v>
      </c>
      <c r="AL22">
        <v>0.67874380319267302</v>
      </c>
      <c r="AM22">
        <v>0.78176206805659998</v>
      </c>
      <c r="AN22">
        <v>0.70812785672765299</v>
      </c>
      <c r="AO22">
        <v>0.64078608315208496</v>
      </c>
      <c r="AP22">
        <v>0.893578171853043</v>
      </c>
      <c r="AQ22">
        <v>0.83258404311449496</v>
      </c>
      <c r="AR22">
        <v>1.07088838127477</v>
      </c>
      <c r="AS22">
        <v>1.3859123918301499</v>
      </c>
      <c r="AT22">
        <v>1.57716037338801</v>
      </c>
      <c r="AU22">
        <v>1.8512873749581999</v>
      </c>
      <c r="AV22">
        <v>2.3025303144495699</v>
      </c>
      <c r="AW22">
        <v>1.7574873993509399</v>
      </c>
      <c r="AX22">
        <v>1.9262723184208601</v>
      </c>
      <c r="AY22">
        <v>1.90042719502673</v>
      </c>
      <c r="AZ22">
        <v>1.87349021578112</v>
      </c>
      <c r="BA22">
        <v>1.8232791247190601</v>
      </c>
      <c r="BB22">
        <v>1.5307367015231701</v>
      </c>
      <c r="BC22">
        <v>1.9196535536055599</v>
      </c>
      <c r="BD22">
        <v>1.7171781423124901</v>
      </c>
      <c r="BE22">
        <v>2.3409665139701099</v>
      </c>
    </row>
    <row r="23" spans="1:57" x14ac:dyDescent="0.2">
      <c r="A23" t="s">
        <v>79</v>
      </c>
      <c r="E23">
        <v>434</v>
      </c>
      <c r="F23">
        <v>-1</v>
      </c>
      <c r="G23">
        <v>14.773869048224601</v>
      </c>
      <c r="H23">
        <v>909.52222937500005</v>
      </c>
      <c r="I23">
        <v>48</v>
      </c>
      <c r="J23">
        <v>0.74607915771585198</v>
      </c>
      <c r="K23">
        <v>0.75552403463340401</v>
      </c>
      <c r="L23">
        <v>0.71123008127408105</v>
      </c>
      <c r="M23">
        <v>0.74531563766887898</v>
      </c>
      <c r="N23">
        <v>0.75053219850751896</v>
      </c>
      <c r="O23">
        <v>0.67058528695352004</v>
      </c>
      <c r="P23">
        <v>0.61061908592981096</v>
      </c>
      <c r="Q23">
        <v>0.67051146962277897</v>
      </c>
      <c r="R23">
        <v>0.80567119156365397</v>
      </c>
      <c r="S23">
        <v>0.64878896849476597</v>
      </c>
      <c r="T23">
        <v>0.63398653356731105</v>
      </c>
      <c r="U23">
        <v>0.46840382264321601</v>
      </c>
      <c r="V23">
        <v>0.44419483409212501</v>
      </c>
      <c r="W23">
        <v>0.542468443074129</v>
      </c>
      <c r="X23">
        <v>1.0927881555685699</v>
      </c>
      <c r="Y23">
        <v>0.83004232737310901</v>
      </c>
      <c r="Z23">
        <v>0.93588898299345202</v>
      </c>
      <c r="AA23">
        <v>0.92988706021894396</v>
      </c>
      <c r="AB23">
        <v>0.63891506643639995</v>
      </c>
      <c r="AC23">
        <v>0.69192232990923697</v>
      </c>
      <c r="AD23">
        <v>0.64474055469856995</v>
      </c>
      <c r="AE23">
        <v>0.70694753434783697</v>
      </c>
      <c r="AF23">
        <v>0.66919903614055598</v>
      </c>
      <c r="AG23">
        <v>0.69265856261688397</v>
      </c>
      <c r="AH23">
        <v>0.62316361820553801</v>
      </c>
      <c r="AI23">
        <v>0.66482511291442703</v>
      </c>
      <c r="AJ23">
        <v>1.0894475489074</v>
      </c>
      <c r="AK23">
        <v>0.65835990302412395</v>
      </c>
      <c r="AL23">
        <v>0.71100249386061698</v>
      </c>
      <c r="AM23">
        <v>0.70520770202118199</v>
      </c>
      <c r="AN23">
        <v>0.58883901248583803</v>
      </c>
      <c r="AO23">
        <v>0.71419244487384703</v>
      </c>
      <c r="AP23">
        <v>0.61136851838628403</v>
      </c>
      <c r="AQ23">
        <v>0.62493663999341098</v>
      </c>
      <c r="AR23">
        <v>0.55848375333912503</v>
      </c>
      <c r="AS23">
        <v>0.45237894297957298</v>
      </c>
      <c r="AT23">
        <v>0.38343777608840701</v>
      </c>
      <c r="AU23">
        <v>0.64783712027660101</v>
      </c>
      <c r="AV23">
        <v>0.69493767358735803</v>
      </c>
      <c r="AW23">
        <v>0.44489995165170299</v>
      </c>
      <c r="AX23">
        <v>0.53035048792619299</v>
      </c>
      <c r="AY23">
        <v>0.53807163178811301</v>
      </c>
      <c r="AZ23">
        <v>0.47709318158913</v>
      </c>
      <c r="BA23">
        <v>0.44449230408837598</v>
      </c>
      <c r="BB23">
        <v>0.47802157511905602</v>
      </c>
      <c r="BC23">
        <v>0.39331891852155199</v>
      </c>
      <c r="BD23">
        <v>0.40741600127018601</v>
      </c>
      <c r="BE23">
        <v>0.623696680813001</v>
      </c>
    </row>
    <row r="24" spans="1:57" x14ac:dyDescent="0.2">
      <c r="A24" t="s">
        <v>80</v>
      </c>
      <c r="E24">
        <v>179</v>
      </c>
      <c r="F24">
        <v>-1</v>
      </c>
      <c r="G24">
        <v>14.9292305416531</v>
      </c>
      <c r="H24">
        <v>826.62889408333297</v>
      </c>
      <c r="I24">
        <v>48</v>
      </c>
      <c r="J24">
        <v>0.45932489557175699</v>
      </c>
      <c r="K24">
        <v>0.46713465279445099</v>
      </c>
      <c r="L24">
        <v>0.35771226766430803</v>
      </c>
      <c r="M24">
        <v>0.49150895825854402</v>
      </c>
      <c r="N24">
        <v>0.49729385487928002</v>
      </c>
      <c r="O24">
        <v>0.57296880191539801</v>
      </c>
      <c r="P24">
        <v>0.44536017760153201</v>
      </c>
      <c r="Q24">
        <v>0.47949125324159803</v>
      </c>
      <c r="R24">
        <v>0.55570644431425997</v>
      </c>
      <c r="S24">
        <v>0.42939441782147603</v>
      </c>
      <c r="T24">
        <v>0.45780945351491198</v>
      </c>
      <c r="U24">
        <v>0.44439912078266902</v>
      </c>
      <c r="V24">
        <v>0.295603525748041</v>
      </c>
      <c r="W24">
        <v>0.416119636279148</v>
      </c>
      <c r="X24">
        <v>0.62193392466887698</v>
      </c>
      <c r="Y24">
        <v>0.52941572513297996</v>
      </c>
      <c r="Z24">
        <v>0.58912652152676304</v>
      </c>
      <c r="AA24">
        <v>0.55988351894990296</v>
      </c>
      <c r="AB24">
        <v>0.468862260422027</v>
      </c>
      <c r="AC24">
        <v>0.495395112442718</v>
      </c>
      <c r="AD24">
        <v>0.49491034089659203</v>
      </c>
      <c r="AE24">
        <v>0.48150503727737298</v>
      </c>
      <c r="AF24">
        <v>0.49004906195107101</v>
      </c>
      <c r="AG24">
        <v>0.520500813530826</v>
      </c>
      <c r="AH24">
        <v>0.43268643339360802</v>
      </c>
      <c r="AI24">
        <v>0.52523838864797401</v>
      </c>
      <c r="AJ24">
        <v>0.58113294461049503</v>
      </c>
      <c r="AK24">
        <v>0.45370991896834001</v>
      </c>
      <c r="AL24">
        <v>0.43847400405545001</v>
      </c>
      <c r="AM24">
        <v>0.49629317140039397</v>
      </c>
      <c r="AN24">
        <v>0.42166431717394898</v>
      </c>
      <c r="AO24">
        <v>0.47068354308752702</v>
      </c>
      <c r="AP24">
        <v>0.50986599117974096</v>
      </c>
      <c r="AQ24">
        <v>0.47921255273512903</v>
      </c>
      <c r="AR24">
        <v>0.427542782009944</v>
      </c>
      <c r="AS24">
        <v>0.42015803689429598</v>
      </c>
      <c r="AT24">
        <v>0.44144044961046303</v>
      </c>
      <c r="AU24">
        <v>0.518183344181123</v>
      </c>
      <c r="AV24">
        <v>0.53310848402938005</v>
      </c>
      <c r="AW24">
        <v>0.48759524479692001</v>
      </c>
      <c r="AX24">
        <v>0.515887191277284</v>
      </c>
      <c r="AY24">
        <v>0.45487652012148699</v>
      </c>
      <c r="AZ24">
        <v>0.49434937889024499</v>
      </c>
      <c r="BA24">
        <v>0.45193640242912703</v>
      </c>
      <c r="BB24">
        <v>0.44126965721745198</v>
      </c>
      <c r="BC24">
        <v>0.43471072844827002</v>
      </c>
      <c r="BD24">
        <v>0.43301122081354698</v>
      </c>
      <c r="BE24">
        <v>0.45391922014415098</v>
      </c>
    </row>
    <row r="25" spans="1:57" x14ac:dyDescent="0.2">
      <c r="A25" t="s">
        <v>81</v>
      </c>
      <c r="E25">
        <v>305</v>
      </c>
      <c r="F25">
        <v>-1</v>
      </c>
      <c r="G25">
        <v>16.089070447286002</v>
      </c>
      <c r="H25">
        <v>1022.62570102083</v>
      </c>
      <c r="I25">
        <v>48</v>
      </c>
      <c r="J25">
        <v>0.81648073061305804</v>
      </c>
      <c r="K25">
        <v>0.86212100615771803</v>
      </c>
      <c r="L25">
        <v>0.68021882263143296</v>
      </c>
      <c r="M25">
        <v>0.95728334285814098</v>
      </c>
      <c r="N25">
        <v>1.0367040355031301</v>
      </c>
      <c r="O25">
        <v>0.89486181072982995</v>
      </c>
      <c r="P25">
        <v>0.90125640258532402</v>
      </c>
      <c r="Q25">
        <v>0.94545991599412404</v>
      </c>
      <c r="R25">
        <v>0.79100600337578997</v>
      </c>
      <c r="S25">
        <v>0.69344554092058397</v>
      </c>
      <c r="T25">
        <v>1.0118505984791699</v>
      </c>
      <c r="U25">
        <v>0.61825534781996305</v>
      </c>
      <c r="V25">
        <v>0.42537702193142601</v>
      </c>
      <c r="W25">
        <v>0.48655416254561901</v>
      </c>
      <c r="X25">
        <v>0.71658079263853802</v>
      </c>
      <c r="Y25">
        <v>0.77170055489280498</v>
      </c>
      <c r="Z25">
        <v>0.880058223619818</v>
      </c>
      <c r="AA25">
        <v>0.78344520899704495</v>
      </c>
      <c r="AB25">
        <v>0.60459547156495896</v>
      </c>
      <c r="AC25">
        <v>0.60232897994450796</v>
      </c>
      <c r="AD25">
        <v>0.55378768902284803</v>
      </c>
      <c r="AE25">
        <v>0.72668277464505404</v>
      </c>
      <c r="AF25">
        <v>0.660613068081774</v>
      </c>
      <c r="AG25">
        <v>0.62375745272952499</v>
      </c>
      <c r="AH25">
        <v>0.66862741438192397</v>
      </c>
      <c r="AI25">
        <v>0.60049673591058506</v>
      </c>
      <c r="AJ25">
        <v>0.86640892264742597</v>
      </c>
      <c r="AK25">
        <v>0.87126546088235102</v>
      </c>
      <c r="AL25">
        <v>0.89126084534877903</v>
      </c>
      <c r="AM25">
        <v>0.80657004879789795</v>
      </c>
      <c r="AN25">
        <v>0.61981357551354999</v>
      </c>
      <c r="AO25">
        <v>0.60430354145266996</v>
      </c>
      <c r="AP25">
        <v>0.59325355427605297</v>
      </c>
      <c r="AQ25">
        <v>1.07474548378181</v>
      </c>
      <c r="AR25">
        <v>0.57821226901920997</v>
      </c>
      <c r="AS25">
        <v>0.49275506700281002</v>
      </c>
      <c r="AT25">
        <v>0.50391269592578902</v>
      </c>
      <c r="AU25">
        <v>0.63236694032103502</v>
      </c>
      <c r="AV25">
        <v>0.53871554810345901</v>
      </c>
      <c r="AW25">
        <v>0.59231489531460901</v>
      </c>
      <c r="AX25">
        <v>0.55680829684250999</v>
      </c>
      <c r="AY25">
        <v>0.49372587765553899</v>
      </c>
      <c r="AZ25">
        <v>0.57787273301451503</v>
      </c>
      <c r="BA25">
        <v>0.49249959322511699</v>
      </c>
      <c r="BB25">
        <v>0.46038591971781101</v>
      </c>
      <c r="BC25">
        <v>0.54985176919682499</v>
      </c>
      <c r="BD25">
        <v>0.493853012676504</v>
      </c>
      <c r="BE25">
        <v>0.55785644622157404</v>
      </c>
    </row>
    <row r="26" spans="1:57" x14ac:dyDescent="0.2">
      <c r="A26" t="s">
        <v>82</v>
      </c>
      <c r="E26">
        <v>218</v>
      </c>
      <c r="F26">
        <v>-1</v>
      </c>
      <c r="G26">
        <v>16.813066977643</v>
      </c>
      <c r="H26">
        <v>544.53944200833303</v>
      </c>
      <c r="I26">
        <v>48</v>
      </c>
      <c r="J26">
        <v>5.3230235095344899E-2</v>
      </c>
      <c r="K26">
        <v>5.46190496299113E-2</v>
      </c>
      <c r="L26">
        <v>2.3351392457587699E-2</v>
      </c>
      <c r="M26">
        <v>5.7600706155553898E-2</v>
      </c>
      <c r="N26">
        <v>0.12112155934788001</v>
      </c>
      <c r="O26">
        <v>7.7595017249513704E-2</v>
      </c>
      <c r="P26">
        <v>7.4329573472047203E-2</v>
      </c>
      <c r="Q26">
        <v>5.5234880507672501E-2</v>
      </c>
      <c r="R26">
        <v>9.1554405367200595E-2</v>
      </c>
      <c r="S26">
        <v>5.5572051959256498E-2</v>
      </c>
      <c r="T26">
        <v>6.0011890041277903E-2</v>
      </c>
      <c r="U26">
        <v>7.3739489911881203E-3</v>
      </c>
      <c r="V26">
        <v>5.7323031428307102E-2</v>
      </c>
      <c r="W26">
        <v>1.33538572812947E-2</v>
      </c>
      <c r="X26">
        <v>6.87125646693479E-2</v>
      </c>
      <c r="Y26">
        <v>9.0870696567024303E-2</v>
      </c>
      <c r="Z26">
        <v>9.0163227175258806E-2</v>
      </c>
      <c r="AA26">
        <v>9.5764619844090501E-2</v>
      </c>
      <c r="AB26">
        <v>9.5575863595363894E-2</v>
      </c>
      <c r="AC26">
        <v>7.9548264933092305E-2</v>
      </c>
      <c r="AD26">
        <v>7.2716969187652997E-2</v>
      </c>
      <c r="AE26">
        <v>9.6534446729724596E-2</v>
      </c>
      <c r="AF26">
        <v>7.4020044110829103E-2</v>
      </c>
      <c r="AG26">
        <v>3.2588809425001301E-2</v>
      </c>
      <c r="AH26">
        <v>6.1120414233338798E-2</v>
      </c>
      <c r="AI26">
        <v>5.9264472407928002E-2</v>
      </c>
      <c r="AJ26">
        <v>6.2271130506805397E-2</v>
      </c>
      <c r="AK26">
        <v>9.1147285977584605E-2</v>
      </c>
      <c r="AL26">
        <v>8.5054278988338602E-2</v>
      </c>
      <c r="AM26">
        <v>6.9999940186881104E-2</v>
      </c>
      <c r="AN26">
        <v>5.1505887463169399E-2</v>
      </c>
      <c r="AO26">
        <v>5.0784336360985602E-2</v>
      </c>
      <c r="AP26">
        <v>4.9464632446529801E-2</v>
      </c>
      <c r="AQ26">
        <v>7.3100067718772796E-2</v>
      </c>
      <c r="AR26">
        <v>6.3009773074462205E-2</v>
      </c>
      <c r="AS26">
        <v>6.2302189499579804E-3</v>
      </c>
      <c r="AT26">
        <v>0.219375944111979</v>
      </c>
      <c r="AU26">
        <v>0.22854564657423901</v>
      </c>
      <c r="AV26">
        <v>0.100774660045941</v>
      </c>
      <c r="AW26">
        <v>0.25693546209068202</v>
      </c>
      <c r="AX26">
        <v>0.235341564382094</v>
      </c>
      <c r="AY26">
        <v>0.105936065715989</v>
      </c>
      <c r="AZ26">
        <v>0.24161103543891599</v>
      </c>
      <c r="BA26">
        <v>0.21425503290876999</v>
      </c>
      <c r="BB26">
        <v>0.16534619659650401</v>
      </c>
      <c r="BC26">
        <v>0.216695270071981</v>
      </c>
      <c r="BD26">
        <v>0.21390446061235199</v>
      </c>
      <c r="BE26">
        <v>7.5683637855870997E-2</v>
      </c>
    </row>
    <row r="27" spans="1:57" x14ac:dyDescent="0.2">
      <c r="A27" t="s">
        <v>83</v>
      </c>
      <c r="E27">
        <v>418</v>
      </c>
      <c r="F27">
        <v>-1</v>
      </c>
      <c r="G27">
        <v>17.002586690788601</v>
      </c>
      <c r="H27">
        <v>9.2116479933333295</v>
      </c>
      <c r="I27">
        <v>45</v>
      </c>
      <c r="J27">
        <v>3.1764551850612402E-4</v>
      </c>
      <c r="K27">
        <v>1.02648994947417E-4</v>
      </c>
      <c r="L27">
        <v>1.4033200453937201E-4</v>
      </c>
      <c r="M27">
        <v>1.6412657018639499E-4</v>
      </c>
      <c r="N27">
        <v>3.4918987152770598E-4</v>
      </c>
      <c r="O27">
        <v>3.7392476613701102E-4</v>
      </c>
      <c r="P27">
        <v>3.4906164724355401E-4</v>
      </c>
      <c r="Q27">
        <v>4.3938898357756301E-4</v>
      </c>
      <c r="R27">
        <v>2.98751768438072E-4</v>
      </c>
      <c r="S27">
        <v>6.74850668170509E-4</v>
      </c>
      <c r="T27">
        <v>2.1930516754106299E-4</v>
      </c>
      <c r="U27">
        <v>2.4502073395150199E-4</v>
      </c>
      <c r="V27">
        <v>6.1824730892428301E-4</v>
      </c>
      <c r="W27">
        <v>0</v>
      </c>
      <c r="X27">
        <v>2.9209692169501099E-4</v>
      </c>
      <c r="Y27">
        <v>3.0373274619872198E-4</v>
      </c>
      <c r="Z27">
        <v>2.0666523951737899E-4</v>
      </c>
      <c r="AA27">
        <v>1.20210818858332E-4</v>
      </c>
      <c r="AB27">
        <v>6.8518138739811596E-4</v>
      </c>
      <c r="AC27">
        <v>1.8040206852525901E-4</v>
      </c>
      <c r="AD27">
        <v>0</v>
      </c>
      <c r="AE27">
        <v>4.9895423101891604E-4</v>
      </c>
      <c r="AF27">
        <v>3.2523634907215401E-4</v>
      </c>
      <c r="AG27">
        <v>2.1098573326639499E-4</v>
      </c>
      <c r="AH27">
        <v>2.6160021800975398E-4</v>
      </c>
      <c r="AI27">
        <v>4.3983465681143099E-4</v>
      </c>
      <c r="AJ27">
        <v>1.63712126126293E-4</v>
      </c>
      <c r="AK27">
        <v>0</v>
      </c>
      <c r="AL27">
        <v>2.0010106782192001E-4</v>
      </c>
      <c r="AM27">
        <v>9.4950242703495394E-5</v>
      </c>
      <c r="AN27">
        <v>2.09965794943069E-4</v>
      </c>
      <c r="AO27">
        <v>1.8771724176325899E-4</v>
      </c>
      <c r="AP27">
        <v>4.0085406472006901E-4</v>
      </c>
      <c r="AQ27">
        <v>4.9515087560614095E-4</v>
      </c>
      <c r="AR27">
        <v>4.5997340549767799E-4</v>
      </c>
      <c r="AS27">
        <v>2.2040596263264299E-4</v>
      </c>
      <c r="AT27">
        <v>5.5228536891495901E-3</v>
      </c>
      <c r="AU27">
        <v>9.2022608527185003E-4</v>
      </c>
      <c r="AV27">
        <v>4.5259471653986598E-3</v>
      </c>
      <c r="AW27">
        <v>1.10632276418358E-2</v>
      </c>
      <c r="AX27">
        <v>8.0182531657673906E-3</v>
      </c>
      <c r="AY27">
        <v>2.4392771042798301E-3</v>
      </c>
      <c r="AZ27">
        <v>4.9900141414789901E-3</v>
      </c>
      <c r="BA27">
        <v>5.5151733113894402E-3</v>
      </c>
      <c r="BB27">
        <v>3.3159871802343802E-3</v>
      </c>
      <c r="BC27">
        <v>5.1168554838787903E-3</v>
      </c>
      <c r="BD27">
        <v>5.5989122493181002E-3</v>
      </c>
      <c r="BE27">
        <v>2.4805094574708699E-3</v>
      </c>
    </row>
    <row r="28" spans="1:57" x14ac:dyDescent="0.2">
      <c r="A28" t="s">
        <v>84</v>
      </c>
      <c r="E28">
        <v>218</v>
      </c>
      <c r="F28">
        <v>-1</v>
      </c>
      <c r="G28">
        <v>17.3330075581869</v>
      </c>
      <c r="H28">
        <v>103.8903624</v>
      </c>
      <c r="I28">
        <v>47</v>
      </c>
      <c r="J28">
        <v>9.6753217843166799E-3</v>
      </c>
      <c r="K28">
        <v>1.44142197563841E-2</v>
      </c>
      <c r="L28">
        <v>4.0148789493288303E-3</v>
      </c>
      <c r="M28">
        <v>7.2658113888417501E-3</v>
      </c>
      <c r="N28">
        <v>1.0524239249968001E-2</v>
      </c>
      <c r="O28">
        <v>7.9089205562829796E-3</v>
      </c>
      <c r="P28">
        <v>8.4655999256104206E-3</v>
      </c>
      <c r="Q28">
        <v>8.7326077773810604E-3</v>
      </c>
      <c r="R28">
        <v>1.3481194526413101E-2</v>
      </c>
      <c r="S28">
        <v>1.4148245620881799E-2</v>
      </c>
      <c r="T28">
        <v>4.387217656438E-3</v>
      </c>
      <c r="U28">
        <v>3.94897053030927E-3</v>
      </c>
      <c r="V28">
        <v>4.2629949191483898E-2</v>
      </c>
      <c r="W28">
        <v>1.5149876305398101E-2</v>
      </c>
      <c r="X28">
        <v>4.0095340283962701E-2</v>
      </c>
      <c r="Y28">
        <v>2.2459276709615499E-2</v>
      </c>
      <c r="Z28">
        <v>2.85836886649177E-2</v>
      </c>
      <c r="AA28">
        <v>3.2360417616885503E-2</v>
      </c>
      <c r="AB28">
        <v>1.69637436467182E-2</v>
      </c>
      <c r="AC28">
        <v>2.0164216161035201E-2</v>
      </c>
      <c r="AD28">
        <v>1.47036079330545E-2</v>
      </c>
      <c r="AE28">
        <v>2.4101290048445301E-2</v>
      </c>
      <c r="AF28">
        <v>1.9383747206215499E-2</v>
      </c>
      <c r="AG28">
        <v>9.7732425666127495E-3</v>
      </c>
      <c r="AH28">
        <v>7.00662207331928E-3</v>
      </c>
      <c r="AI28">
        <v>1.9568185901918601E-2</v>
      </c>
      <c r="AJ28">
        <v>1.04725520776143E-2</v>
      </c>
      <c r="AK28">
        <v>7.49728047514687E-3</v>
      </c>
      <c r="AL28">
        <v>1.10318285027927E-2</v>
      </c>
      <c r="AM28">
        <v>8.6100550522145696E-3</v>
      </c>
      <c r="AN28">
        <v>3.10940487715782E-3</v>
      </c>
      <c r="AO28">
        <v>2.9869845019257599E-3</v>
      </c>
      <c r="AP28">
        <v>5.7032837286713602E-3</v>
      </c>
      <c r="AQ28">
        <v>7.1436019195497604E-3</v>
      </c>
      <c r="AR28">
        <v>1.50041732287519E-2</v>
      </c>
      <c r="AS28">
        <v>7.4343026975957904E-3</v>
      </c>
      <c r="AT28">
        <v>2.2507961640858599E-2</v>
      </c>
      <c r="AU28">
        <v>2.8812659005818898E-2</v>
      </c>
      <c r="AV28">
        <v>1.7287952369246799E-3</v>
      </c>
      <c r="AW28">
        <v>3.2696531334085802E-2</v>
      </c>
      <c r="AX28">
        <v>0</v>
      </c>
      <c r="AY28">
        <v>2.0424303256121101E-2</v>
      </c>
      <c r="AZ28">
        <v>2.7980376816683E-2</v>
      </c>
      <c r="BA28">
        <v>2.03566683382383E-2</v>
      </c>
      <c r="BB28">
        <v>2.8854985131667399E-2</v>
      </c>
      <c r="BC28">
        <v>2.7397118029980301E-2</v>
      </c>
      <c r="BD28">
        <v>2.2597447038743099E-2</v>
      </c>
      <c r="BE28">
        <v>5.38214459728504E-2</v>
      </c>
    </row>
    <row r="33" spans="9:57" x14ac:dyDescent="0.2">
      <c r="I33" t="s">
        <v>85</v>
      </c>
      <c r="J33">
        <v>8</v>
      </c>
      <c r="K33">
        <v>8</v>
      </c>
      <c r="L33">
        <v>8</v>
      </c>
      <c r="M33">
        <v>8</v>
      </c>
      <c r="N33">
        <v>8</v>
      </c>
      <c r="O33">
        <v>8</v>
      </c>
      <c r="P33">
        <v>8</v>
      </c>
      <c r="Q33">
        <v>8</v>
      </c>
      <c r="R33">
        <v>8</v>
      </c>
      <c r="S33">
        <v>8</v>
      </c>
      <c r="T33">
        <v>8</v>
      </c>
      <c r="U33">
        <v>8</v>
      </c>
      <c r="V33">
        <v>8</v>
      </c>
      <c r="W33">
        <v>8</v>
      </c>
      <c r="X33">
        <v>8</v>
      </c>
      <c r="Y33">
        <v>8</v>
      </c>
      <c r="Z33">
        <v>8</v>
      </c>
      <c r="AA33">
        <v>8</v>
      </c>
      <c r="AB33">
        <v>8</v>
      </c>
      <c r="AC33">
        <v>8</v>
      </c>
      <c r="AD33">
        <v>8</v>
      </c>
      <c r="AE33">
        <v>8</v>
      </c>
      <c r="AF33">
        <v>8</v>
      </c>
      <c r="AG33">
        <v>8</v>
      </c>
      <c r="AH33">
        <v>8</v>
      </c>
      <c r="AI33">
        <v>8</v>
      </c>
      <c r="AJ33">
        <v>8</v>
      </c>
      <c r="AK33">
        <v>8</v>
      </c>
      <c r="AL33">
        <v>8</v>
      </c>
      <c r="AM33">
        <v>8</v>
      </c>
      <c r="AN33">
        <v>8</v>
      </c>
      <c r="AO33">
        <v>8</v>
      </c>
      <c r="AP33">
        <v>8</v>
      </c>
      <c r="AQ33">
        <v>8</v>
      </c>
      <c r="AR33">
        <v>8</v>
      </c>
      <c r="AS33">
        <v>8</v>
      </c>
      <c r="AT33">
        <v>8</v>
      </c>
      <c r="AU33">
        <v>8</v>
      </c>
      <c r="AV33">
        <v>8</v>
      </c>
      <c r="AW33">
        <v>8</v>
      </c>
      <c r="AX33">
        <v>8</v>
      </c>
      <c r="AY33">
        <v>8</v>
      </c>
      <c r="AZ33">
        <v>8</v>
      </c>
      <c r="BA33">
        <v>8</v>
      </c>
      <c r="BB33">
        <v>8</v>
      </c>
      <c r="BC33">
        <v>8</v>
      </c>
      <c r="BD33">
        <v>8</v>
      </c>
      <c r="BE33">
        <v>8</v>
      </c>
    </row>
    <row r="34" spans="9:57" x14ac:dyDescent="0.2">
      <c r="I34" t="s">
        <v>86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2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2</v>
      </c>
      <c r="AH34">
        <v>2</v>
      </c>
      <c r="AI34">
        <v>2</v>
      </c>
      <c r="AJ34">
        <v>2</v>
      </c>
      <c r="AK34">
        <v>2</v>
      </c>
      <c r="AL34">
        <v>2</v>
      </c>
      <c r="AM34">
        <v>2</v>
      </c>
      <c r="AN34">
        <v>2</v>
      </c>
      <c r="AO34">
        <v>2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2</v>
      </c>
      <c r="AW34">
        <v>2</v>
      </c>
      <c r="AX34">
        <v>2</v>
      </c>
      <c r="AY34">
        <v>2</v>
      </c>
      <c r="AZ34">
        <v>2</v>
      </c>
      <c r="BA34">
        <v>2</v>
      </c>
      <c r="BB34">
        <v>2</v>
      </c>
      <c r="BC34">
        <v>2</v>
      </c>
      <c r="BD34">
        <v>2</v>
      </c>
      <c r="BE34">
        <v>2</v>
      </c>
    </row>
    <row r="35" spans="9:57" x14ac:dyDescent="0.2">
      <c r="I35" t="s">
        <v>87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2</v>
      </c>
      <c r="Y35">
        <v>2</v>
      </c>
      <c r="Z35">
        <v>2</v>
      </c>
      <c r="AA35">
        <v>2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2</v>
      </c>
      <c r="AI35">
        <v>2</v>
      </c>
      <c r="AJ35">
        <v>2</v>
      </c>
      <c r="AK35">
        <v>2</v>
      </c>
      <c r="AL35">
        <v>2</v>
      </c>
      <c r="AM35">
        <v>2</v>
      </c>
      <c r="AN35">
        <v>2</v>
      </c>
      <c r="AO35">
        <v>2</v>
      </c>
      <c r="AP35">
        <v>2</v>
      </c>
      <c r="AQ35">
        <v>2</v>
      </c>
      <c r="AR35">
        <v>2</v>
      </c>
      <c r="AS35">
        <v>2</v>
      </c>
      <c r="AT35">
        <v>2</v>
      </c>
      <c r="AU35">
        <v>2</v>
      </c>
      <c r="AV35">
        <v>2</v>
      </c>
      <c r="AW35">
        <v>2</v>
      </c>
      <c r="AX35">
        <v>2</v>
      </c>
      <c r="AY35">
        <v>2</v>
      </c>
      <c r="AZ35">
        <v>2</v>
      </c>
      <c r="BA35">
        <v>2</v>
      </c>
      <c r="BB35">
        <v>2</v>
      </c>
      <c r="BC35">
        <v>2</v>
      </c>
      <c r="BD35">
        <v>2</v>
      </c>
      <c r="BE35">
        <v>2</v>
      </c>
    </row>
    <row r="36" spans="9:57" x14ac:dyDescent="0.2">
      <c r="I36" t="s">
        <v>88</v>
      </c>
      <c r="J36">
        <v>10</v>
      </c>
      <c r="K36">
        <v>10</v>
      </c>
      <c r="L36">
        <v>10</v>
      </c>
      <c r="M36">
        <v>10</v>
      </c>
      <c r="N36">
        <v>10</v>
      </c>
      <c r="O36">
        <v>10</v>
      </c>
      <c r="P36">
        <v>10</v>
      </c>
      <c r="Q36">
        <v>10</v>
      </c>
      <c r="R36">
        <v>10</v>
      </c>
      <c r="S36">
        <v>10</v>
      </c>
      <c r="T36">
        <v>10</v>
      </c>
      <c r="U36">
        <v>10</v>
      </c>
      <c r="V36">
        <v>10</v>
      </c>
      <c r="W36">
        <v>10</v>
      </c>
      <c r="X36">
        <v>10</v>
      </c>
      <c r="Y36">
        <v>10</v>
      </c>
      <c r="Z36">
        <v>10</v>
      </c>
      <c r="AA36">
        <v>10</v>
      </c>
      <c r="AB36">
        <v>10</v>
      </c>
      <c r="AC36">
        <v>10</v>
      </c>
      <c r="AD36">
        <v>10</v>
      </c>
      <c r="AE36">
        <v>10</v>
      </c>
      <c r="AF36">
        <v>10</v>
      </c>
      <c r="AG36">
        <v>10</v>
      </c>
      <c r="AH36">
        <v>10</v>
      </c>
      <c r="AI36">
        <v>10</v>
      </c>
      <c r="AJ36">
        <v>10</v>
      </c>
      <c r="AK36">
        <v>10</v>
      </c>
      <c r="AL36">
        <v>10</v>
      </c>
      <c r="AM36">
        <v>10</v>
      </c>
      <c r="AN36">
        <v>10</v>
      </c>
      <c r="AO36">
        <v>10</v>
      </c>
      <c r="AP36">
        <v>10</v>
      </c>
      <c r="AQ36">
        <v>10</v>
      </c>
      <c r="AR36">
        <v>10</v>
      </c>
      <c r="AS36">
        <v>10</v>
      </c>
      <c r="AT36">
        <v>10</v>
      </c>
      <c r="AU36">
        <v>10</v>
      </c>
      <c r="AV36">
        <v>10</v>
      </c>
      <c r="AW36">
        <v>10</v>
      </c>
      <c r="AX36">
        <v>10</v>
      </c>
      <c r="AY36">
        <v>10</v>
      </c>
      <c r="AZ36">
        <v>10</v>
      </c>
      <c r="BA36">
        <v>10</v>
      </c>
      <c r="BB36">
        <v>10</v>
      </c>
      <c r="BC36">
        <v>10</v>
      </c>
      <c r="BD36">
        <v>10</v>
      </c>
      <c r="BE36">
        <v>10</v>
      </c>
    </row>
    <row r="37" spans="9:57" x14ac:dyDescent="0.2">
      <c r="I37" t="s">
        <v>89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1</v>
      </c>
      <c r="BB37">
        <v>1</v>
      </c>
      <c r="BC37">
        <v>1</v>
      </c>
      <c r="BD37">
        <v>1</v>
      </c>
      <c r="BE37">
        <v>1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24"/>
  <sheetViews>
    <sheetView topLeftCell="AZ1" zoomScaleNormal="100" workbookViewId="0">
      <selection activeCell="D41" sqref="D41"/>
    </sheetView>
  </sheetViews>
  <sheetFormatPr defaultColWidth="11.5703125" defaultRowHeight="12.75" x14ac:dyDescent="0.2"/>
  <cols>
    <col min="1" max="1" width="25.140625" customWidth="1"/>
    <col min="2" max="2" width="16.7109375" customWidth="1"/>
    <col min="3" max="3" width="7.5703125" customWidth="1"/>
    <col min="4" max="4" width="16.7109375" customWidth="1"/>
    <col min="5" max="5" width="18.28515625" customWidth="1"/>
    <col min="6" max="17" width="36" customWidth="1"/>
    <col min="18" max="29" width="32.42578125" customWidth="1"/>
    <col min="30" max="41" width="36.140625" customWidth="1"/>
    <col min="42" max="53" width="33.7109375" customWidth="1"/>
    <col min="54" max="54" width="22" customWidth="1"/>
  </cols>
  <sheetData>
    <row r="1" spans="1:54" x14ac:dyDescent="0.2">
      <c r="A1" t="s">
        <v>0</v>
      </c>
      <c r="B1" t="s">
        <v>4</v>
      </c>
      <c r="C1" t="s">
        <v>5</v>
      </c>
      <c r="D1" t="s">
        <v>6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32</v>
      </c>
      <c r="AD1" t="s">
        <v>33</v>
      </c>
      <c r="AE1" t="s">
        <v>34</v>
      </c>
      <c r="AF1" t="s">
        <v>35</v>
      </c>
      <c r="AG1" t="s">
        <v>36</v>
      </c>
      <c r="AH1" t="s">
        <v>37</v>
      </c>
      <c r="AI1" t="s">
        <v>38</v>
      </c>
      <c r="AJ1" t="s">
        <v>39</v>
      </c>
      <c r="AK1" t="s">
        <v>40</v>
      </c>
      <c r="AL1" t="s">
        <v>41</v>
      </c>
      <c r="AM1" t="s">
        <v>42</v>
      </c>
      <c r="AN1" t="s">
        <v>43</v>
      </c>
      <c r="AO1" t="s">
        <v>44</v>
      </c>
      <c r="AP1" t="s">
        <v>45</v>
      </c>
      <c r="AQ1" t="s">
        <v>46</v>
      </c>
      <c r="AR1" t="s">
        <v>47</v>
      </c>
      <c r="AS1" t="s">
        <v>48</v>
      </c>
      <c r="AT1" t="s">
        <v>49</v>
      </c>
      <c r="AU1" t="s">
        <v>50</v>
      </c>
      <c r="AV1" t="s">
        <v>51</v>
      </c>
      <c r="AW1" t="s">
        <v>52</v>
      </c>
      <c r="AX1" t="s">
        <v>53</v>
      </c>
      <c r="AY1" t="s">
        <v>54</v>
      </c>
      <c r="AZ1" t="s">
        <v>55</v>
      </c>
      <c r="BA1" t="s">
        <v>56</v>
      </c>
      <c r="BB1" t="s">
        <v>57</v>
      </c>
    </row>
    <row r="2" spans="1:54" x14ac:dyDescent="0.2">
      <c r="A2" t="s">
        <v>58</v>
      </c>
      <c r="B2">
        <v>174</v>
      </c>
      <c r="C2">
        <v>-1</v>
      </c>
      <c r="D2">
        <v>4.4370871649848098</v>
      </c>
      <c r="E2">
        <v>48</v>
      </c>
      <c r="F2">
        <v>3.9687416259634997E-2</v>
      </c>
      <c r="G2">
        <v>9.82836965705709E-2</v>
      </c>
      <c r="H2">
        <v>4.5252054697869297E-2</v>
      </c>
      <c r="I2">
        <v>6.5374833419846901E-2</v>
      </c>
      <c r="J2">
        <v>5.1533136595585602E-2</v>
      </c>
      <c r="K2">
        <v>7.9878449032618704E-2</v>
      </c>
      <c r="L2">
        <v>5.3507647964453002E-2</v>
      </c>
      <c r="M2">
        <v>5.0470471740241898E-2</v>
      </c>
      <c r="N2">
        <v>6.7630336293155305E-2</v>
      </c>
      <c r="O2">
        <v>2.70370344701443E-2</v>
      </c>
      <c r="P2">
        <v>6.2112701489242202E-2</v>
      </c>
      <c r="Q2">
        <v>0.105503852106273</v>
      </c>
      <c r="R2">
        <v>6.1635876805048798E-2</v>
      </c>
      <c r="S2">
        <v>0.10800981373455799</v>
      </c>
      <c r="T2">
        <v>6.9231229077276094E-2</v>
      </c>
      <c r="U2">
        <v>2.4265786371371102E-2</v>
      </c>
      <c r="V2">
        <v>2.1140807954219899E-2</v>
      </c>
      <c r="W2">
        <v>1.8110109802930801E-2</v>
      </c>
      <c r="X2">
        <v>3.6016747347261999E-2</v>
      </c>
      <c r="Y2">
        <v>3.3594423500635899E-2</v>
      </c>
      <c r="Z2">
        <v>4.7679745335825002E-2</v>
      </c>
      <c r="AA2">
        <v>3.0921771996730199E-2</v>
      </c>
      <c r="AB2">
        <v>4.6863147183029898E-2</v>
      </c>
      <c r="AC2">
        <v>5.0003618784135603E-2</v>
      </c>
      <c r="AD2">
        <v>5.9137557779620098E-2</v>
      </c>
      <c r="AE2">
        <v>9.0353938395704103E-2</v>
      </c>
      <c r="AF2">
        <v>5.0414851875564201E-2</v>
      </c>
      <c r="AG2">
        <v>5.6300415920709598E-2</v>
      </c>
      <c r="AH2">
        <v>4.16659996631073E-2</v>
      </c>
      <c r="AI2">
        <v>5.4617106231545198E-2</v>
      </c>
      <c r="AJ2">
        <v>5.5438729749267203E-2</v>
      </c>
      <c r="AK2">
        <v>6.88343373447729E-2</v>
      </c>
      <c r="AL2">
        <v>7.7547600232353103E-2</v>
      </c>
      <c r="AM2">
        <v>8.0382779327152598E-2</v>
      </c>
      <c r="AN2">
        <v>3.01987176419042E-2</v>
      </c>
      <c r="AO2">
        <v>5.10830539667049E-2</v>
      </c>
      <c r="AP2">
        <v>0.142245945241182</v>
      </c>
      <c r="AQ2">
        <v>0.19424313321515399</v>
      </c>
      <c r="AR2">
        <v>0.26848154945511998</v>
      </c>
      <c r="AS2">
        <v>0.20645085374084199</v>
      </c>
      <c r="AT2">
        <v>0.21490241376459701</v>
      </c>
      <c r="AU2">
        <v>0.19368951391087</v>
      </c>
      <c r="AV2">
        <v>0.21657095631870299</v>
      </c>
      <c r="AW2">
        <v>0.207085452889088</v>
      </c>
      <c r="AX2">
        <v>0.15519982419564601</v>
      </c>
      <c r="AY2">
        <v>0.21059248815373899</v>
      </c>
      <c r="AZ2">
        <v>0.186156055691373</v>
      </c>
      <c r="BA2">
        <v>0.24325216612690001</v>
      </c>
    </row>
    <row r="3" spans="1:54" x14ac:dyDescent="0.2">
      <c r="A3" t="s">
        <v>59</v>
      </c>
      <c r="B3">
        <v>219</v>
      </c>
      <c r="C3">
        <v>-1</v>
      </c>
      <c r="D3">
        <v>4.5576837009853799</v>
      </c>
      <c r="E3">
        <v>48</v>
      </c>
      <c r="F3">
        <v>0.26882172590426701</v>
      </c>
      <c r="G3">
        <v>0.30529547449897998</v>
      </c>
      <c r="H3">
        <v>0.25932241590418198</v>
      </c>
      <c r="I3">
        <v>0.29504222193481799</v>
      </c>
      <c r="J3">
        <v>0.23060973698099499</v>
      </c>
      <c r="K3">
        <v>0.34261403971332899</v>
      </c>
      <c r="L3">
        <v>0.26041912310781901</v>
      </c>
      <c r="M3">
        <v>0.242232794252317</v>
      </c>
      <c r="N3">
        <v>0.28237551825565299</v>
      </c>
      <c r="O3">
        <v>0.20962593042889999</v>
      </c>
      <c r="P3">
        <v>0.25748747461362997</v>
      </c>
      <c r="Q3">
        <v>0.470016039055216</v>
      </c>
      <c r="R3">
        <v>0.21762861963248301</v>
      </c>
      <c r="S3">
        <v>0.38986649933256601</v>
      </c>
      <c r="T3">
        <v>0.32578115371702598</v>
      </c>
      <c r="U3">
        <v>0.34454421028169102</v>
      </c>
      <c r="V3">
        <v>0.31575207311308401</v>
      </c>
      <c r="W3">
        <v>0.27785792645049401</v>
      </c>
      <c r="X3">
        <v>0.26575740573093798</v>
      </c>
      <c r="Y3">
        <v>0.29732321488042501</v>
      </c>
      <c r="Z3">
        <v>0.327989517433109</v>
      </c>
      <c r="AA3">
        <v>0.23866948796156201</v>
      </c>
      <c r="AB3">
        <v>0.28281348526289402</v>
      </c>
      <c r="AC3">
        <v>0.31290996230485002</v>
      </c>
      <c r="AD3">
        <v>0.245940373212992</v>
      </c>
      <c r="AE3">
        <v>0.35829997509690698</v>
      </c>
      <c r="AF3">
        <v>0.32014576698573899</v>
      </c>
      <c r="AG3">
        <v>0.24907816510154601</v>
      </c>
      <c r="AH3">
        <v>0.24764932952132299</v>
      </c>
      <c r="AI3">
        <v>0.278042938495005</v>
      </c>
      <c r="AJ3">
        <v>0.241178218993951</v>
      </c>
      <c r="AK3">
        <v>0.25870069749767199</v>
      </c>
      <c r="AL3">
        <v>0.332280424450484</v>
      </c>
      <c r="AM3">
        <v>0.22671974327302699</v>
      </c>
      <c r="AN3">
        <v>0.27678111830538099</v>
      </c>
      <c r="AO3">
        <v>0.452273920343157</v>
      </c>
      <c r="AP3">
        <v>8.7960761974942997E-4</v>
      </c>
      <c r="AQ3">
        <v>6.1731356600295403E-3</v>
      </c>
      <c r="AR3">
        <v>1.12734945526992E-3</v>
      </c>
      <c r="AS3">
        <v>9.998445255529041E-4</v>
      </c>
      <c r="AT3">
        <v>1.39330575257893E-3</v>
      </c>
      <c r="AU3">
        <v>1.1152960077815599E-3</v>
      </c>
      <c r="AV3">
        <v>1.6012944962429201E-3</v>
      </c>
      <c r="AW3">
        <v>1.4628509187668999E-3</v>
      </c>
      <c r="AX3">
        <v>2.2035875705158602E-3</v>
      </c>
      <c r="AY3">
        <v>1.0194952050202499E-3</v>
      </c>
      <c r="AZ3">
        <v>1.4591184587315099E-3</v>
      </c>
      <c r="BA3">
        <v>1.7464505906684899E-3</v>
      </c>
    </row>
    <row r="4" spans="1:54" x14ac:dyDescent="0.2">
      <c r="A4" t="s">
        <v>60</v>
      </c>
      <c r="B4">
        <v>218</v>
      </c>
      <c r="C4">
        <v>-1</v>
      </c>
      <c r="D4">
        <v>5.0534204694959897</v>
      </c>
      <c r="E4">
        <v>48</v>
      </c>
      <c r="F4">
        <v>0.15610893835631701</v>
      </c>
      <c r="G4">
        <v>0.15268086321360899</v>
      </c>
      <c r="H4">
        <v>0.105474770469366</v>
      </c>
      <c r="I4">
        <v>0.200984440635779</v>
      </c>
      <c r="J4">
        <v>0.17737166537233401</v>
      </c>
      <c r="K4">
        <v>0.20547122250941699</v>
      </c>
      <c r="L4">
        <v>0.167619908907399</v>
      </c>
      <c r="M4">
        <v>0.177978115461634</v>
      </c>
      <c r="N4">
        <v>0.236187151803882</v>
      </c>
      <c r="O4">
        <v>9.8525584581810294E-2</v>
      </c>
      <c r="P4">
        <v>0.232666839812562</v>
      </c>
      <c r="Q4">
        <v>0.274827571932038</v>
      </c>
      <c r="R4">
        <v>0.15059299291992601</v>
      </c>
      <c r="S4">
        <v>0.20703386345361599</v>
      </c>
      <c r="T4">
        <v>0.24292258885726101</v>
      </c>
      <c r="U4">
        <v>0.19416110646010101</v>
      </c>
      <c r="V4">
        <v>0.21302018356607699</v>
      </c>
      <c r="W4">
        <v>0.19628283342785399</v>
      </c>
      <c r="X4">
        <v>0.16763014533339801</v>
      </c>
      <c r="Y4">
        <v>0.180971012785723</v>
      </c>
      <c r="Z4">
        <v>0.19516426600794601</v>
      </c>
      <c r="AA4">
        <v>0.108325939437487</v>
      </c>
      <c r="AB4">
        <v>0.122709143162492</v>
      </c>
      <c r="AC4">
        <v>0.129746596795525</v>
      </c>
      <c r="AD4">
        <v>0.17203039004654999</v>
      </c>
      <c r="AE4">
        <v>0.21792016686538801</v>
      </c>
      <c r="AF4">
        <v>0.251333411964204</v>
      </c>
      <c r="AG4">
        <v>0.186782636604963</v>
      </c>
      <c r="AH4">
        <v>0.205682730444502</v>
      </c>
      <c r="AI4">
        <v>0.22321657307620199</v>
      </c>
      <c r="AJ4">
        <v>0.18252145569035699</v>
      </c>
      <c r="AK4">
        <v>0.18795314918113301</v>
      </c>
      <c r="AL4">
        <v>0.2187989612838</v>
      </c>
      <c r="AM4">
        <v>0.23989421788203899</v>
      </c>
      <c r="AN4">
        <v>0.104055435388259</v>
      </c>
      <c r="AO4">
        <v>0.118958827785513</v>
      </c>
      <c r="AP4">
        <v>4.6029109772185196E-3</v>
      </c>
      <c r="AQ4">
        <v>6.7963565749231004E-3</v>
      </c>
      <c r="AR4">
        <v>5.3011520727960998E-3</v>
      </c>
      <c r="AS4">
        <v>8.59451127927734E-3</v>
      </c>
      <c r="AT4">
        <v>8.0723785073418802E-3</v>
      </c>
      <c r="AU4">
        <v>5.92567777733177E-3</v>
      </c>
      <c r="AV4">
        <v>6.42866728957302E-3</v>
      </c>
      <c r="AW4">
        <v>6.1551087366376704E-3</v>
      </c>
      <c r="AX4">
        <v>5.3723582449367799E-3</v>
      </c>
      <c r="AY4">
        <v>4.8697821516282E-3</v>
      </c>
      <c r="AZ4">
        <v>4.7618075519318499E-3</v>
      </c>
      <c r="BA4">
        <v>4.9033491535121401E-3</v>
      </c>
    </row>
    <row r="5" spans="1:54" x14ac:dyDescent="0.2">
      <c r="A5" t="s">
        <v>61</v>
      </c>
      <c r="B5">
        <v>144</v>
      </c>
      <c r="C5">
        <v>-1</v>
      </c>
      <c r="D5">
        <v>6.4546583175659196</v>
      </c>
      <c r="E5">
        <v>48</v>
      </c>
      <c r="F5">
        <v>2.7887738688512198</v>
      </c>
      <c r="G5">
        <v>2.7625691503734302</v>
      </c>
      <c r="H5">
        <v>1.9754774976279199</v>
      </c>
      <c r="I5">
        <v>2.9710163791339301</v>
      </c>
      <c r="J5">
        <v>2.62104397233013</v>
      </c>
      <c r="K5">
        <v>3.1448444936563398</v>
      </c>
      <c r="L5">
        <v>2.6318491388456202</v>
      </c>
      <c r="M5">
        <v>2.6722831088646299</v>
      </c>
      <c r="N5">
        <v>3.4830115574255598</v>
      </c>
      <c r="O5">
        <v>2.2969374235184499</v>
      </c>
      <c r="P5">
        <v>2.6234983922536199</v>
      </c>
      <c r="Q5">
        <v>4.3087406714643999</v>
      </c>
      <c r="R5">
        <v>2.2992623887644301</v>
      </c>
      <c r="S5">
        <v>3.5760431842315299</v>
      </c>
      <c r="T5">
        <v>3.2944522948924</v>
      </c>
      <c r="U5">
        <v>3.3985663656790401</v>
      </c>
      <c r="V5">
        <v>3.4621026274135001</v>
      </c>
      <c r="W5">
        <v>2.9775352667432302</v>
      </c>
      <c r="X5">
        <v>2.9253734880366999</v>
      </c>
      <c r="Y5">
        <v>3.1335446215651399</v>
      </c>
      <c r="Z5">
        <v>3.3914933689731299</v>
      </c>
      <c r="AA5">
        <v>2.6079659428520499</v>
      </c>
      <c r="AB5">
        <v>2.9905825196181799</v>
      </c>
      <c r="AC5">
        <v>3.0578330491014198</v>
      </c>
      <c r="AD5">
        <v>1.9379383203543099</v>
      </c>
      <c r="AE5">
        <v>2.7554208876303199</v>
      </c>
      <c r="AF5">
        <v>2.6297385405315201</v>
      </c>
      <c r="AG5">
        <v>1.73753381483019</v>
      </c>
      <c r="AH5">
        <v>1.9020664579281199</v>
      </c>
      <c r="AI5">
        <v>2.00624864461596</v>
      </c>
      <c r="AJ5">
        <v>1.78339796483246</v>
      </c>
      <c r="AK5">
        <v>1.71273586705548</v>
      </c>
      <c r="AL5">
        <v>2.2884357332521699</v>
      </c>
      <c r="AM5">
        <v>2.6671230622346198</v>
      </c>
      <c r="AN5">
        <v>2.6698579106346201</v>
      </c>
      <c r="AO5">
        <v>3.52135046279981</v>
      </c>
      <c r="AP5">
        <v>2.4687337982847102</v>
      </c>
      <c r="AQ5">
        <v>2.77018765862111</v>
      </c>
      <c r="AR5">
        <v>3.4562705761180901</v>
      </c>
      <c r="AS5">
        <v>2.76623356696643</v>
      </c>
      <c r="AT5">
        <v>2.9101103067615899</v>
      </c>
      <c r="AU5">
        <v>2.8345456386656802</v>
      </c>
      <c r="AV5">
        <v>2.7659198346953602</v>
      </c>
      <c r="AW5">
        <v>2.7342912241328201</v>
      </c>
      <c r="AX5">
        <v>2.2898671756378901</v>
      </c>
      <c r="AY5">
        <v>2.4200564000129199</v>
      </c>
      <c r="AZ5">
        <v>2.56254320309987</v>
      </c>
      <c r="BA5">
        <v>3.0155151122928201</v>
      </c>
    </row>
    <row r="6" spans="1:54" x14ac:dyDescent="0.2">
      <c r="A6" t="s">
        <v>62</v>
      </c>
      <c r="B6">
        <v>189</v>
      </c>
      <c r="C6">
        <v>-1</v>
      </c>
      <c r="D6">
        <v>6.7424472067091203</v>
      </c>
      <c r="E6">
        <v>48</v>
      </c>
      <c r="F6">
        <v>0.242177442372251</v>
      </c>
      <c r="G6">
        <v>0.26475896490515</v>
      </c>
      <c r="H6">
        <v>0.18629744795506101</v>
      </c>
      <c r="I6">
        <v>0.26003434857801699</v>
      </c>
      <c r="J6">
        <v>0.26332126592885402</v>
      </c>
      <c r="K6">
        <v>0.24897563225379701</v>
      </c>
      <c r="L6">
        <v>0.18626283846955399</v>
      </c>
      <c r="M6">
        <v>0.203371884566347</v>
      </c>
      <c r="N6">
        <v>0.143100204917223</v>
      </c>
      <c r="O6">
        <v>0.36583058394008799</v>
      </c>
      <c r="P6">
        <v>0.20158926979640801</v>
      </c>
      <c r="Q6">
        <v>0.104363452573979</v>
      </c>
      <c r="R6">
        <v>0.185364029994976</v>
      </c>
      <c r="S6">
        <v>0.25736847375372202</v>
      </c>
      <c r="T6">
        <v>0.33900168925928698</v>
      </c>
      <c r="U6">
        <v>0.43404144053310201</v>
      </c>
      <c r="V6">
        <v>0.4611230737584</v>
      </c>
      <c r="W6">
        <v>0.39420353891267701</v>
      </c>
      <c r="X6">
        <v>0.36221450967594299</v>
      </c>
      <c r="Y6">
        <v>0.37281122140276002</v>
      </c>
      <c r="Z6">
        <v>0.343843326775298</v>
      </c>
      <c r="AA6">
        <v>0.43386971336962599</v>
      </c>
      <c r="AB6">
        <v>0.502524083782102</v>
      </c>
      <c r="AC6">
        <v>0.44961065498615399</v>
      </c>
      <c r="AD6">
        <v>0.207284776389245</v>
      </c>
      <c r="AE6">
        <v>0.17189824899579201</v>
      </c>
      <c r="AF6">
        <v>0.23170023687314401</v>
      </c>
      <c r="AG6">
        <v>0.16267611961634501</v>
      </c>
      <c r="AH6">
        <v>0.125303598503998</v>
      </c>
      <c r="AI6">
        <v>0.12732377499752601</v>
      </c>
      <c r="AJ6">
        <v>0.25981939606808602</v>
      </c>
      <c r="AK6">
        <v>0.33489586185557801</v>
      </c>
      <c r="AL6">
        <v>0.25920649308541499</v>
      </c>
      <c r="AM6">
        <v>0.225905818949273</v>
      </c>
      <c r="AN6">
        <v>0.32303739862575498</v>
      </c>
      <c r="AO6">
        <v>0.22135957421815</v>
      </c>
      <c r="AP6">
        <v>8.1169703901240505E-3</v>
      </c>
      <c r="AQ6">
        <v>9.9002159018051292E-3</v>
      </c>
      <c r="AR6">
        <v>8.3941312100144893E-3</v>
      </c>
      <c r="AS6">
        <v>1.6506888081081601E-2</v>
      </c>
      <c r="AT6">
        <v>1.8647911674741599E-2</v>
      </c>
      <c r="AU6">
        <v>1.3050784600364801E-2</v>
      </c>
      <c r="AV6">
        <v>1.6391442108723599E-2</v>
      </c>
      <c r="AW6">
        <v>0.24413001366357601</v>
      </c>
      <c r="AX6">
        <v>5.9528027659863501E-2</v>
      </c>
      <c r="AY6">
        <v>1.06882011251807E-2</v>
      </c>
      <c r="AZ6">
        <v>1.9856546329170301E-2</v>
      </c>
      <c r="BA6">
        <v>8.9112061753554503E-3</v>
      </c>
    </row>
    <row r="7" spans="1:54" x14ac:dyDescent="0.2">
      <c r="A7" t="s">
        <v>63</v>
      </c>
      <c r="B7">
        <v>158</v>
      </c>
      <c r="C7">
        <v>-1</v>
      </c>
      <c r="D7">
        <v>7.1733055750528996</v>
      </c>
      <c r="E7">
        <v>48</v>
      </c>
      <c r="F7">
        <v>3.2969288355437598</v>
      </c>
      <c r="G7">
        <v>3.1121200343054598</v>
      </c>
      <c r="H7">
        <v>2.3839146902364599</v>
      </c>
      <c r="I7">
        <v>3.2489012416772298</v>
      </c>
      <c r="J7">
        <v>2.6281980252839001</v>
      </c>
      <c r="K7">
        <v>3.2955529706457201</v>
      </c>
      <c r="L7">
        <v>2.7378013693939001</v>
      </c>
      <c r="M7">
        <v>2.7192356889064402</v>
      </c>
      <c r="N7">
        <v>4.1408320882189402</v>
      </c>
      <c r="O7">
        <v>2.6135428346377401</v>
      </c>
      <c r="P7">
        <v>2.78956262282659</v>
      </c>
      <c r="Q7">
        <v>5.26055076024236</v>
      </c>
      <c r="R7">
        <v>3.3009291967493501</v>
      </c>
      <c r="S7">
        <v>4.9472390263363204</v>
      </c>
      <c r="T7">
        <v>4.5707643138272003</v>
      </c>
      <c r="U7">
        <v>4.16079332116343</v>
      </c>
      <c r="V7">
        <v>4.1121176735476297</v>
      </c>
      <c r="W7">
        <v>3.5191671074588999</v>
      </c>
      <c r="X7">
        <v>3.5888679436120698</v>
      </c>
      <c r="Y7">
        <v>3.9740454834876102</v>
      </c>
      <c r="Z7">
        <v>4.3248767804063402</v>
      </c>
      <c r="AA7">
        <v>2.9359227206359502</v>
      </c>
      <c r="AB7">
        <v>3.4780256862410801</v>
      </c>
      <c r="AC7">
        <v>3.5160368384763601</v>
      </c>
      <c r="AD7">
        <v>1.5256117525405499</v>
      </c>
      <c r="AE7">
        <v>2.5718811639978698</v>
      </c>
      <c r="AF7">
        <v>2.59892161148978</v>
      </c>
      <c r="AG7">
        <v>0.969093551527198</v>
      </c>
      <c r="AH7">
        <v>1.37732033325322</v>
      </c>
      <c r="AI7">
        <v>1.38590428029799</v>
      </c>
      <c r="AJ7">
        <v>1.1382851784414301</v>
      </c>
      <c r="AK7">
        <v>1.00481297681729</v>
      </c>
      <c r="AL7">
        <v>1.7131930625530001</v>
      </c>
      <c r="AM7">
        <v>2.9471916534760401</v>
      </c>
      <c r="AN7">
        <v>3.0864045544669101</v>
      </c>
      <c r="AO7">
        <v>4.4594227878831703</v>
      </c>
      <c r="AP7">
        <v>3.5177924037845298</v>
      </c>
      <c r="AQ7">
        <v>4.0018289239145002</v>
      </c>
      <c r="AR7">
        <v>4.8126835978952904</v>
      </c>
      <c r="AS7">
        <v>4.1398626662698899</v>
      </c>
      <c r="AT7">
        <v>4.2852964495573902</v>
      </c>
      <c r="AU7">
        <v>3.9008837048816298</v>
      </c>
      <c r="AV7">
        <v>4.15890695492498</v>
      </c>
      <c r="AW7">
        <v>4.0075842560573198</v>
      </c>
      <c r="AX7">
        <v>3.2307753560865899</v>
      </c>
      <c r="AY7">
        <v>3.5953546920502601</v>
      </c>
      <c r="AZ7">
        <v>3.7516019903225102</v>
      </c>
      <c r="BA7">
        <v>4.1369969435302503</v>
      </c>
    </row>
    <row r="8" spans="1:54" x14ac:dyDescent="0.2">
      <c r="A8" t="s">
        <v>64</v>
      </c>
      <c r="B8">
        <v>158</v>
      </c>
      <c r="C8">
        <v>-1</v>
      </c>
      <c r="D8">
        <v>7.4589024119907004</v>
      </c>
      <c r="E8">
        <v>48</v>
      </c>
      <c r="F8">
        <v>3.1132656627720099</v>
      </c>
      <c r="G8">
        <v>2.89318307037068</v>
      </c>
      <c r="H8">
        <v>2.0846520861271101</v>
      </c>
      <c r="I8">
        <v>3.0511717697176</v>
      </c>
      <c r="J8">
        <v>2.5859607959757902</v>
      </c>
      <c r="K8">
        <v>3.16374819671785</v>
      </c>
      <c r="L8">
        <v>2.66681338421097</v>
      </c>
      <c r="M8">
        <v>2.67586385611567</v>
      </c>
      <c r="N8">
        <v>3.9043039849070902</v>
      </c>
      <c r="O8">
        <v>2.3836800998972199</v>
      </c>
      <c r="P8">
        <v>2.6090854855491501</v>
      </c>
      <c r="Q8">
        <v>4.8002656739968099</v>
      </c>
      <c r="R8">
        <v>2.7669301259461001</v>
      </c>
      <c r="S8">
        <v>4.2103489068387798</v>
      </c>
      <c r="T8">
        <v>3.9513284794802801</v>
      </c>
      <c r="U8">
        <v>3.7624336374871499</v>
      </c>
      <c r="V8">
        <v>3.8022466971162898</v>
      </c>
      <c r="W8">
        <v>3.22402051351862</v>
      </c>
      <c r="X8">
        <v>3.2044936074716901</v>
      </c>
      <c r="Y8">
        <v>3.4600373828034701</v>
      </c>
      <c r="Z8">
        <v>3.7495741349842699</v>
      </c>
      <c r="AA8">
        <v>2.6293849897942998</v>
      </c>
      <c r="AB8">
        <v>3.0434204534318501</v>
      </c>
      <c r="AC8">
        <v>3.08290631584874</v>
      </c>
      <c r="AD8">
        <v>1.6845708421143599</v>
      </c>
      <c r="AE8">
        <v>2.64761539431422</v>
      </c>
      <c r="AF8">
        <v>2.5163278065391999</v>
      </c>
      <c r="AG8">
        <v>1.13037596236973</v>
      </c>
      <c r="AH8">
        <v>1.44493394186091</v>
      </c>
      <c r="AI8">
        <v>1.4333609293346801</v>
      </c>
      <c r="AJ8">
        <v>1.3152476724194999</v>
      </c>
      <c r="AK8">
        <v>1.1820401173525601</v>
      </c>
      <c r="AL8">
        <v>1.8519443979260299</v>
      </c>
      <c r="AM8">
        <v>2.7495197984975301</v>
      </c>
      <c r="AN8">
        <v>2.8537726833304702</v>
      </c>
      <c r="AO8">
        <v>4.097209270454</v>
      </c>
      <c r="AP8">
        <v>2.94847361175148</v>
      </c>
      <c r="AQ8">
        <v>3.37617080264152</v>
      </c>
      <c r="AR8">
        <v>4.2032284159028803</v>
      </c>
      <c r="AS8">
        <v>3.4561700229138101</v>
      </c>
      <c r="AT8">
        <v>3.5501840218040099</v>
      </c>
      <c r="AU8">
        <v>3.3873579984037501</v>
      </c>
      <c r="AV8">
        <v>3.4097267225502899</v>
      </c>
      <c r="AW8">
        <v>3.3048531941472001</v>
      </c>
      <c r="AX8">
        <v>2.7997924406625101</v>
      </c>
      <c r="AY8">
        <v>3.0170703038606401</v>
      </c>
      <c r="AZ8">
        <v>3.0960043234275201</v>
      </c>
      <c r="BA8">
        <v>3.5466496875394502</v>
      </c>
    </row>
    <row r="9" spans="1:54" x14ac:dyDescent="0.2">
      <c r="A9" t="s">
        <v>65</v>
      </c>
      <c r="B9">
        <v>276</v>
      </c>
      <c r="C9">
        <v>-1</v>
      </c>
      <c r="D9">
        <v>7.64884023666382</v>
      </c>
      <c r="E9">
        <v>48</v>
      </c>
      <c r="F9">
        <v>8.0582131577473695E-2</v>
      </c>
      <c r="G9">
        <v>7.1125276018160905E-2</v>
      </c>
      <c r="H9">
        <v>5.5356693808195398E-2</v>
      </c>
      <c r="I9">
        <v>5.6940408173716303E-2</v>
      </c>
      <c r="J9">
        <v>8.6266137547489005E-2</v>
      </c>
      <c r="K9">
        <v>5.8059152754418898E-2</v>
      </c>
      <c r="L9">
        <v>7.1817226459121697E-2</v>
      </c>
      <c r="M9">
        <v>7.5948106247222202E-2</v>
      </c>
      <c r="N9">
        <v>0.132012219216042</v>
      </c>
      <c r="O9">
        <v>2.6023078855099899E-2</v>
      </c>
      <c r="P9">
        <v>7.9662353983853504E-2</v>
      </c>
      <c r="Q9">
        <v>0.117539984728709</v>
      </c>
      <c r="R9">
        <v>2.77123395671422E-2</v>
      </c>
      <c r="S9">
        <v>1.1995028553017701E-2</v>
      </c>
      <c r="T9">
        <v>7.5039701443527299E-3</v>
      </c>
      <c r="U9">
        <v>1.7604733595828E-3</v>
      </c>
      <c r="V9">
        <v>2.8671014509426499E-3</v>
      </c>
      <c r="W9">
        <v>2.0987469649524299E-3</v>
      </c>
      <c r="X9">
        <v>2.5380553302302299E-3</v>
      </c>
      <c r="Y9">
        <v>2.4207069304349399E-3</v>
      </c>
      <c r="Z9">
        <v>3.0030002438006698E-3</v>
      </c>
      <c r="AA9">
        <v>1.0258680529870001E-3</v>
      </c>
      <c r="AB9">
        <v>1.63407776517314E-3</v>
      </c>
      <c r="AC9">
        <v>9.7815657746548406E-4</v>
      </c>
      <c r="AD9">
        <v>5.6048199641969502E-3</v>
      </c>
      <c r="AE9">
        <v>8.0102746107782192E-3</v>
      </c>
      <c r="AF9">
        <v>9.0512269907355395E-3</v>
      </c>
      <c r="AG9">
        <v>3.9156409191011803E-3</v>
      </c>
      <c r="AH9">
        <v>8.3535697728456797E-3</v>
      </c>
      <c r="AI9">
        <v>5.8625452056690602E-3</v>
      </c>
      <c r="AJ9">
        <v>2.0262897122429002E-3</v>
      </c>
      <c r="AK9">
        <v>2.1110964591344798E-3</v>
      </c>
      <c r="AL9">
        <v>1.9768231181571598E-3</v>
      </c>
      <c r="AM9">
        <v>0.104868871925833</v>
      </c>
      <c r="AN9">
        <v>2.29110437855592E-2</v>
      </c>
      <c r="AO9">
        <v>2.6465875844854801E-2</v>
      </c>
      <c r="AP9">
        <v>7.9823501500199803E-2</v>
      </c>
      <c r="AQ9">
        <v>0.101145120957416</v>
      </c>
      <c r="AR9">
        <v>0.101949830439601</v>
      </c>
      <c r="AS9">
        <v>8.6717585969378397E-2</v>
      </c>
      <c r="AT9">
        <v>9.3675790652732904E-2</v>
      </c>
      <c r="AU9">
        <v>9.5094378823482095E-2</v>
      </c>
      <c r="AV9">
        <v>0.105323136650657</v>
      </c>
      <c r="AW9">
        <v>0.100954541728851</v>
      </c>
      <c r="AX9">
        <v>8.2177818869818398E-2</v>
      </c>
      <c r="AY9">
        <v>8.5153288999469001E-2</v>
      </c>
      <c r="AZ9">
        <v>9.2072985178259903E-2</v>
      </c>
      <c r="BA9">
        <v>0.11239000351077</v>
      </c>
    </row>
    <row r="10" spans="1:54" x14ac:dyDescent="0.2">
      <c r="A10" t="s">
        <v>66</v>
      </c>
      <c r="B10">
        <v>306</v>
      </c>
      <c r="C10">
        <v>-1</v>
      </c>
      <c r="D10">
        <v>8.2965576065911204</v>
      </c>
      <c r="E10">
        <v>48</v>
      </c>
      <c r="F10">
        <v>5.5188323513203498E-2</v>
      </c>
      <c r="G10">
        <v>5.5876091171215898E-2</v>
      </c>
      <c r="H10">
        <v>3.7443827390062003E-2</v>
      </c>
      <c r="I10">
        <v>5.9698691763036001E-2</v>
      </c>
      <c r="J10">
        <v>5.06721996788594E-2</v>
      </c>
      <c r="K10">
        <v>5.2769233307064602E-2</v>
      </c>
      <c r="L10">
        <v>4.9751053426456401E-2</v>
      </c>
      <c r="M10">
        <v>5.5721267122651102E-2</v>
      </c>
      <c r="N10">
        <v>6.91774679497313E-2</v>
      </c>
      <c r="O10">
        <v>6.1360697785378802E-2</v>
      </c>
      <c r="P10">
        <v>3.4349612482364802E-2</v>
      </c>
      <c r="Q10">
        <v>3.9758940152054202E-2</v>
      </c>
      <c r="R10">
        <v>5.6794174019796598E-2</v>
      </c>
      <c r="S10">
        <v>7.9131891249114003E-2</v>
      </c>
      <c r="T10">
        <v>0.107029844820357</v>
      </c>
      <c r="U10">
        <v>8.9015308966010204E-2</v>
      </c>
      <c r="V10">
        <v>0.10231454953006799</v>
      </c>
      <c r="W10">
        <v>9.7947773679084194E-2</v>
      </c>
      <c r="X10">
        <v>9.1808991592414194E-2</v>
      </c>
      <c r="Y10">
        <v>9.5365806148780402E-2</v>
      </c>
      <c r="Z10">
        <v>0.100863075251079</v>
      </c>
      <c r="AA10">
        <v>7.6547875293274906E-2</v>
      </c>
      <c r="AB10">
        <v>8.1587210816566502E-2</v>
      </c>
      <c r="AC10">
        <v>8.7127833868128293E-2</v>
      </c>
      <c r="AD10">
        <v>3.8230894728652903E-2</v>
      </c>
      <c r="AE10">
        <v>4.6552401659712701E-2</v>
      </c>
      <c r="AF10">
        <v>6.2857304186472604E-2</v>
      </c>
      <c r="AG10">
        <v>2.46361546385972E-2</v>
      </c>
      <c r="AH10">
        <v>3.6511794661150003E-2</v>
      </c>
      <c r="AI10">
        <v>3.3528147856839899E-2</v>
      </c>
      <c r="AJ10">
        <v>2.67995169723272E-2</v>
      </c>
      <c r="AK10">
        <v>2.3148124643956099E-2</v>
      </c>
      <c r="AL10">
        <v>3.2733659256158898E-2</v>
      </c>
      <c r="AM10">
        <v>3.5344660438891701E-2</v>
      </c>
      <c r="AN10">
        <v>5.5715968961662601E-2</v>
      </c>
      <c r="AO10">
        <v>5.6060455277853999E-2</v>
      </c>
      <c r="AP10">
        <v>5.2368023739425E-2</v>
      </c>
      <c r="AQ10">
        <v>6.45439187051466E-2</v>
      </c>
      <c r="AR10">
        <v>5.7091103030199798E-2</v>
      </c>
      <c r="AS10">
        <v>6.1330107740454901E-2</v>
      </c>
      <c r="AT10">
        <v>6.06997049608946E-2</v>
      </c>
      <c r="AU10">
        <v>5.2230582504164499E-2</v>
      </c>
      <c r="AV10">
        <v>6.1524863757066499E-2</v>
      </c>
      <c r="AW10">
        <v>5.7095993960634202E-2</v>
      </c>
      <c r="AX10">
        <v>4.9517336794350802E-2</v>
      </c>
      <c r="AY10">
        <v>5.3369697687572201E-2</v>
      </c>
      <c r="AZ10">
        <v>5.28946502449614E-2</v>
      </c>
      <c r="BA10">
        <v>5.5983882938876399E-2</v>
      </c>
    </row>
    <row r="11" spans="1:54" x14ac:dyDescent="0.2">
      <c r="A11" t="s">
        <v>67</v>
      </c>
      <c r="B11">
        <v>218</v>
      </c>
      <c r="C11">
        <v>-1</v>
      </c>
      <c r="D11">
        <v>8.6278065363566103</v>
      </c>
      <c r="E11">
        <v>48</v>
      </c>
      <c r="F11">
        <v>2.88298199346703</v>
      </c>
      <c r="G11">
        <v>3.0762626967869702</v>
      </c>
      <c r="H11">
        <v>2.2110138861336099</v>
      </c>
      <c r="I11">
        <v>3.1066053709933401</v>
      </c>
      <c r="J11">
        <v>2.8965161247699802</v>
      </c>
      <c r="K11">
        <v>3.0916747565102298</v>
      </c>
      <c r="L11">
        <v>2.6556608749302999</v>
      </c>
      <c r="M11">
        <v>2.9276298563874898</v>
      </c>
      <c r="N11">
        <v>3.2604503620888301</v>
      </c>
      <c r="O11">
        <v>2.6457619769234801</v>
      </c>
      <c r="P11">
        <v>2.8512676311274898</v>
      </c>
      <c r="Q11">
        <v>3.08615463899483</v>
      </c>
      <c r="R11">
        <v>2.2336053885002398</v>
      </c>
      <c r="S11">
        <v>2.9720297483281302</v>
      </c>
      <c r="T11">
        <v>3.5276429429001501</v>
      </c>
      <c r="U11">
        <v>3.2864124436989401</v>
      </c>
      <c r="V11">
        <v>3.5167405629187898</v>
      </c>
      <c r="W11">
        <v>3.2226273985682798</v>
      </c>
      <c r="X11">
        <v>2.7766940060902399</v>
      </c>
      <c r="Y11">
        <v>2.9731887229873002</v>
      </c>
      <c r="Z11">
        <v>3.0893804178734801</v>
      </c>
      <c r="AA11">
        <v>2.8840958868256701</v>
      </c>
      <c r="AB11">
        <v>3.0269320668361899</v>
      </c>
      <c r="AC11">
        <v>3.3129565845197901</v>
      </c>
      <c r="AD11">
        <v>2.5024134702001199</v>
      </c>
      <c r="AE11">
        <v>3.0231838585348698</v>
      </c>
      <c r="AF11">
        <v>3.5159166590481301</v>
      </c>
      <c r="AG11">
        <v>2.71471556060802</v>
      </c>
      <c r="AH11">
        <v>2.6894271346549501</v>
      </c>
      <c r="AI11">
        <v>2.8483505348598901</v>
      </c>
      <c r="AJ11">
        <v>2.5582614036950901</v>
      </c>
      <c r="AK11">
        <v>2.8316407220511599</v>
      </c>
      <c r="AL11">
        <v>2.83697797629562</v>
      </c>
      <c r="AM11">
        <v>2.8469779025652602</v>
      </c>
      <c r="AN11">
        <v>2.6223139944813298</v>
      </c>
      <c r="AO11">
        <v>3.0458146963412802</v>
      </c>
      <c r="AP11">
        <v>2.7205661569820201</v>
      </c>
      <c r="AQ11">
        <v>3.2779267438273898</v>
      </c>
      <c r="AR11">
        <v>3.1788438525051999</v>
      </c>
      <c r="AS11">
        <v>3.08228245984033</v>
      </c>
      <c r="AT11">
        <v>3.1029172479052098</v>
      </c>
      <c r="AU11">
        <v>2.8223109850188401</v>
      </c>
      <c r="AV11">
        <v>3.1567552250325801</v>
      </c>
      <c r="AW11">
        <v>2.9291330575868502</v>
      </c>
      <c r="AX11">
        <v>2.4560274233525399</v>
      </c>
      <c r="AY11">
        <v>2.9440505838658</v>
      </c>
      <c r="AZ11">
        <v>2.7822020023882001</v>
      </c>
      <c r="BA11">
        <v>3.1294725965280099</v>
      </c>
    </row>
    <row r="12" spans="1:54" x14ac:dyDescent="0.2">
      <c r="A12" t="s">
        <v>69</v>
      </c>
      <c r="B12">
        <v>176</v>
      </c>
      <c r="C12">
        <v>-1</v>
      </c>
      <c r="D12">
        <v>10.349170790778301</v>
      </c>
      <c r="E12">
        <v>48</v>
      </c>
      <c r="F12">
        <v>1.27180777609435</v>
      </c>
      <c r="G12">
        <v>1.1895134734820401</v>
      </c>
      <c r="H12">
        <v>0.78999166621233197</v>
      </c>
      <c r="I12">
        <v>1.3498205831927499</v>
      </c>
      <c r="J12">
        <v>1.33992496004419</v>
      </c>
      <c r="K12">
        <v>1.3637482650586701</v>
      </c>
      <c r="L12">
        <v>1.16176805520312</v>
      </c>
      <c r="M12">
        <v>1.27290954159197</v>
      </c>
      <c r="N12">
        <v>1.6569579980662901</v>
      </c>
      <c r="O12">
        <v>1.1626631141763799</v>
      </c>
      <c r="P12">
        <v>1.21575471234573</v>
      </c>
      <c r="Q12">
        <v>1.4398779805836599</v>
      </c>
      <c r="R12">
        <v>0.94369032661335805</v>
      </c>
      <c r="S12">
        <v>1.29430549305547</v>
      </c>
      <c r="T12">
        <v>1.42567963812647</v>
      </c>
      <c r="U12">
        <v>1.53860626322105</v>
      </c>
      <c r="V12">
        <v>1.66726376240656</v>
      </c>
      <c r="W12">
        <v>1.4593484965860499</v>
      </c>
      <c r="X12">
        <v>1.4188225990335399</v>
      </c>
      <c r="Y12">
        <v>1.46430566772374</v>
      </c>
      <c r="Z12">
        <v>1.5446437915747699</v>
      </c>
      <c r="AA12">
        <v>1.3747167581951301</v>
      </c>
      <c r="AB12">
        <v>1.50331939019524</v>
      </c>
      <c r="AC12">
        <v>1.44058131505525</v>
      </c>
      <c r="AD12">
        <v>1.0948472797454001</v>
      </c>
      <c r="AE12">
        <v>1.3702316799951799</v>
      </c>
      <c r="AF12">
        <v>1.3178047932752901</v>
      </c>
      <c r="AG12">
        <v>1.18180690659823</v>
      </c>
      <c r="AH12">
        <v>1.2170230600085301</v>
      </c>
      <c r="AI12">
        <v>1.24961168340938</v>
      </c>
      <c r="AJ12">
        <v>1.0365715651160801</v>
      </c>
      <c r="AK12">
        <v>1.04711503734527</v>
      </c>
      <c r="AL12">
        <v>1.1615667079029901</v>
      </c>
      <c r="AM12">
        <v>1.3417569910303799</v>
      </c>
      <c r="AN12">
        <v>1.2208983320623901</v>
      </c>
      <c r="AO12">
        <v>1.2571079605181901</v>
      </c>
      <c r="AP12">
        <v>1.2418123400972501</v>
      </c>
      <c r="AQ12">
        <v>1.4584587639758599</v>
      </c>
      <c r="AR12">
        <v>1.4689252476221599</v>
      </c>
      <c r="AS12">
        <v>1.5587142810525501</v>
      </c>
      <c r="AT12">
        <v>1.4953012166356101</v>
      </c>
      <c r="AU12">
        <v>1.23208814809981</v>
      </c>
      <c r="AV12">
        <v>1.5070591438171399</v>
      </c>
      <c r="AW12">
        <v>1.3554938682130599</v>
      </c>
      <c r="AX12">
        <v>1.11329762495358</v>
      </c>
      <c r="AY12">
        <v>1.2739316914986301</v>
      </c>
      <c r="AZ12">
        <v>1.29201846567754</v>
      </c>
      <c r="BA12">
        <v>1.1650266815242101</v>
      </c>
    </row>
    <row r="13" spans="1:54" x14ac:dyDescent="0.2">
      <c r="A13" t="s">
        <v>70</v>
      </c>
      <c r="B13">
        <v>363</v>
      </c>
      <c r="C13">
        <v>-1</v>
      </c>
      <c r="D13">
        <v>11.514444662324101</v>
      </c>
      <c r="E13">
        <v>47</v>
      </c>
      <c r="F13">
        <v>5.61472796411087E-5</v>
      </c>
      <c r="G13">
        <v>9.4803163665288604E-5</v>
      </c>
      <c r="H13">
        <v>6.16334695474052E-5</v>
      </c>
      <c r="I13">
        <v>4.2547340710224198E-5</v>
      </c>
      <c r="J13">
        <v>5.5978239242441299E-5</v>
      </c>
      <c r="K13">
        <v>5.1577534626409798E-5</v>
      </c>
      <c r="L13">
        <v>7.8149688347225099E-5</v>
      </c>
      <c r="M13">
        <v>6.4875924865661803E-5</v>
      </c>
      <c r="N13">
        <v>1.14460702108283E-4</v>
      </c>
      <c r="O13">
        <v>3.81712027146297E-5</v>
      </c>
      <c r="P13">
        <v>5.5420024076277201E-5</v>
      </c>
      <c r="Q13">
        <v>6.7036637821548994E-5</v>
      </c>
      <c r="R13">
        <v>1.81949352097595E-5</v>
      </c>
      <c r="S13">
        <v>5.4112866437431499E-5</v>
      </c>
      <c r="T13">
        <v>3.7316041050709801E-5</v>
      </c>
      <c r="U13">
        <v>0</v>
      </c>
      <c r="V13">
        <v>4.4431542802434899E-5</v>
      </c>
      <c r="W13">
        <v>5.33428361739196E-5</v>
      </c>
      <c r="X13">
        <v>3.82924861737496E-5</v>
      </c>
      <c r="Y13">
        <v>4.7230025199285299E-5</v>
      </c>
      <c r="Z13">
        <v>4.6410103317348801E-5</v>
      </c>
      <c r="AA13">
        <v>4.1435195286749701E-5</v>
      </c>
      <c r="AB13">
        <v>4.53677895858468E-5</v>
      </c>
      <c r="AC13">
        <v>4.2106550388541498E-5</v>
      </c>
      <c r="AD13">
        <v>4.24599464591937E-5</v>
      </c>
      <c r="AE13">
        <v>4.3660360920299898E-5</v>
      </c>
      <c r="AF13">
        <v>4.8376775497840903E-5</v>
      </c>
      <c r="AG13">
        <v>5.4070545836095902E-5</v>
      </c>
      <c r="AH13">
        <v>3.6934373185961201E-5</v>
      </c>
      <c r="AI13">
        <v>1.06373126849801E-4</v>
      </c>
      <c r="AJ13">
        <v>4.7708047420203999E-5</v>
      </c>
      <c r="AK13">
        <v>5.1551507757965199E-5</v>
      </c>
      <c r="AL13">
        <v>3.51620266233198E-5</v>
      </c>
      <c r="AM13">
        <v>6.7338756089043003E-5</v>
      </c>
      <c r="AN13">
        <v>3.0152760484764499E-5</v>
      </c>
      <c r="AO13">
        <v>2.75330677187719E-5</v>
      </c>
      <c r="AP13">
        <v>1.3523388778519301E-3</v>
      </c>
      <c r="AQ13">
        <v>1.58889113140261E-3</v>
      </c>
      <c r="AR13">
        <v>1.1553067207020499E-3</v>
      </c>
      <c r="AS13">
        <v>1.77111033052481E-3</v>
      </c>
      <c r="AT13">
        <v>1.4848431451344199E-3</v>
      </c>
      <c r="AU13">
        <v>1.23186087472324E-3</v>
      </c>
      <c r="AV13">
        <v>1.5797510776347399E-3</v>
      </c>
      <c r="AW13">
        <v>1.59334659681048E-3</v>
      </c>
      <c r="AX13">
        <v>1.3107718818422601E-3</v>
      </c>
      <c r="AY13">
        <v>1.32954973286955E-3</v>
      </c>
      <c r="AZ13">
        <v>1.2681985150603801E-3</v>
      </c>
      <c r="BA13">
        <v>1.0693930242640401E-3</v>
      </c>
    </row>
    <row r="14" spans="1:54" x14ac:dyDescent="0.2">
      <c r="A14" t="s">
        <v>71</v>
      </c>
      <c r="B14">
        <v>192</v>
      </c>
      <c r="C14">
        <v>-1</v>
      </c>
      <c r="D14">
        <v>11.647638490465001</v>
      </c>
      <c r="E14">
        <v>48</v>
      </c>
      <c r="F14">
        <v>2.2320594460617502</v>
      </c>
      <c r="G14">
        <v>2.0293954597758699</v>
      </c>
      <c r="H14">
        <v>1.47928984120998</v>
      </c>
      <c r="I14">
        <v>2.3977664046151101</v>
      </c>
      <c r="J14">
        <v>2.25850975128952</v>
      </c>
      <c r="K14">
        <v>2.6859405792259898</v>
      </c>
      <c r="L14">
        <v>2.13366150994668</v>
      </c>
      <c r="M14">
        <v>2.2416374566167501</v>
      </c>
      <c r="N14">
        <v>2.7716622738516201</v>
      </c>
      <c r="O14">
        <v>1.91737336339378</v>
      </c>
      <c r="P14">
        <v>2.1585318066745698</v>
      </c>
      <c r="Q14">
        <v>2.6052782851359999</v>
      </c>
      <c r="R14">
        <v>1.38051141770554</v>
      </c>
      <c r="S14">
        <v>2.2262972177562701</v>
      </c>
      <c r="T14">
        <v>2.4750532309093098</v>
      </c>
      <c r="U14">
        <v>2.53559572891831</v>
      </c>
      <c r="V14">
        <v>2.76236503735492</v>
      </c>
      <c r="W14">
        <v>2.4632621154332202</v>
      </c>
      <c r="X14">
        <v>2.2015051813655302</v>
      </c>
      <c r="Y14">
        <v>2.33369147208303</v>
      </c>
      <c r="Z14">
        <v>2.5302203490189799</v>
      </c>
      <c r="AA14">
        <v>2.1760420299050498</v>
      </c>
      <c r="AB14">
        <v>2.46998046782962</v>
      </c>
      <c r="AC14">
        <v>2.4546204334185102</v>
      </c>
      <c r="AD14">
        <v>1.9532267630812401</v>
      </c>
      <c r="AE14">
        <v>2.62700593561028</v>
      </c>
      <c r="AF14">
        <v>2.4646872615221298</v>
      </c>
      <c r="AG14">
        <v>2.1024023356797299</v>
      </c>
      <c r="AH14">
        <v>2.0530571808771101</v>
      </c>
      <c r="AI14">
        <v>2.32071120582926</v>
      </c>
      <c r="AJ14">
        <v>1.98409191990329</v>
      </c>
      <c r="AK14">
        <v>2.1128184086378798</v>
      </c>
      <c r="AL14">
        <v>2.4468111740582801</v>
      </c>
      <c r="AM14">
        <v>2.26905283199793</v>
      </c>
      <c r="AN14">
        <v>2.1647975877246601</v>
      </c>
      <c r="AO14">
        <v>2.5591088236403299</v>
      </c>
      <c r="AP14">
        <v>1.72535413936197</v>
      </c>
      <c r="AQ14">
        <v>2.1193166951353799</v>
      </c>
      <c r="AR14">
        <v>2.2961015045214799</v>
      </c>
      <c r="AS14">
        <v>2.2420673854708801</v>
      </c>
      <c r="AT14">
        <v>2.1814104375644199</v>
      </c>
      <c r="AU14">
        <v>1.84364976217314</v>
      </c>
      <c r="AV14">
        <v>2.1447358477387599</v>
      </c>
      <c r="AW14">
        <v>1.9870161491974001</v>
      </c>
      <c r="AX14">
        <v>1.5520297921514501</v>
      </c>
      <c r="AY14">
        <v>1.84758801194013</v>
      </c>
      <c r="AZ14">
        <v>1.84530465773317</v>
      </c>
      <c r="BA14">
        <v>1.7841830406565999</v>
      </c>
    </row>
    <row r="15" spans="1:54" x14ac:dyDescent="0.2">
      <c r="A15" t="s">
        <v>72</v>
      </c>
      <c r="B15">
        <v>231</v>
      </c>
      <c r="C15">
        <v>-1</v>
      </c>
      <c r="D15">
        <v>12.0893607033624</v>
      </c>
      <c r="E15">
        <v>48</v>
      </c>
      <c r="F15">
        <v>1.7487912147985198E-2</v>
      </c>
      <c r="G15">
        <v>1.8267675508959001E-2</v>
      </c>
      <c r="H15">
        <v>1.1133463845610101E-2</v>
      </c>
      <c r="I15">
        <v>1.8123000414266701E-2</v>
      </c>
      <c r="J15">
        <v>2.3550966090501901E-2</v>
      </c>
      <c r="K15">
        <v>1.3742849049352499E-2</v>
      </c>
      <c r="L15">
        <v>1.74594829967031E-2</v>
      </c>
      <c r="M15">
        <v>2.2195931733899402E-2</v>
      </c>
      <c r="N15">
        <v>1.90314757799145E-2</v>
      </c>
      <c r="O15">
        <v>2.6312032353294799E-2</v>
      </c>
      <c r="P15">
        <v>1.9613732488118901E-2</v>
      </c>
      <c r="Q15">
        <v>4.6623642318823497E-3</v>
      </c>
      <c r="R15">
        <v>9.1213344554703906E-3</v>
      </c>
      <c r="S15">
        <v>9.3369792489144798E-3</v>
      </c>
      <c r="T15">
        <v>2.1339763972495301E-2</v>
      </c>
      <c r="U15">
        <v>1.8282650215600101E-2</v>
      </c>
      <c r="V15">
        <v>2.18493502569264E-2</v>
      </c>
      <c r="W15">
        <v>2.1074464725803401E-2</v>
      </c>
      <c r="X15">
        <v>1.6191756235243202E-2</v>
      </c>
      <c r="Y15">
        <v>1.44375576644406E-2</v>
      </c>
      <c r="Z15">
        <v>1.28894730837167E-2</v>
      </c>
      <c r="AA15">
        <v>1.80596108085939E-2</v>
      </c>
      <c r="AB15">
        <v>1.8419644908903101E-2</v>
      </c>
      <c r="AC15">
        <v>1.4754652462130599E-2</v>
      </c>
      <c r="AD15">
        <v>4.9766067379142E-3</v>
      </c>
      <c r="AE15">
        <v>5.4951494464921804E-3</v>
      </c>
      <c r="AF15">
        <v>7.6562043507223598E-3</v>
      </c>
      <c r="AG15">
        <v>5.3845734940743198E-3</v>
      </c>
      <c r="AH15">
        <v>7.3195679634627296E-3</v>
      </c>
      <c r="AI15">
        <v>6.2523311319545999E-3</v>
      </c>
      <c r="AJ15">
        <v>5.3459189678250803E-3</v>
      </c>
      <c r="AK15">
        <v>6.5107345430831E-3</v>
      </c>
      <c r="AL15">
        <v>4.9840845856697199E-3</v>
      </c>
      <c r="AM15">
        <v>2.8037926182759201E-2</v>
      </c>
      <c r="AN15">
        <v>1.46695140348057E-2</v>
      </c>
      <c r="AO15">
        <v>5.7485519621928898E-3</v>
      </c>
      <c r="AP15">
        <v>1.3402005857139E-2</v>
      </c>
      <c r="AQ15">
        <v>1.5937005435859599E-2</v>
      </c>
      <c r="AR15">
        <v>1.02687168109764E-2</v>
      </c>
      <c r="AS15">
        <v>1.7093834234390801E-2</v>
      </c>
      <c r="AT15">
        <v>1.41486425761056E-2</v>
      </c>
      <c r="AU15">
        <v>9.6542177024918595E-3</v>
      </c>
      <c r="AV15">
        <v>1.6136187179627899E-2</v>
      </c>
      <c r="AW15">
        <v>1.2709553219838601E-2</v>
      </c>
      <c r="AX15">
        <v>1.0920840601359399E-2</v>
      </c>
      <c r="AY15">
        <v>1.18513395950495E-2</v>
      </c>
      <c r="AZ15">
        <v>1.14187063847399E-2</v>
      </c>
      <c r="BA15">
        <v>1.02274180065491E-2</v>
      </c>
    </row>
    <row r="16" spans="1:54" x14ac:dyDescent="0.2">
      <c r="A16" t="s">
        <v>74</v>
      </c>
      <c r="B16">
        <v>347</v>
      </c>
      <c r="C16">
        <v>-1</v>
      </c>
      <c r="D16">
        <v>13.255188602871399</v>
      </c>
      <c r="E16">
        <v>48</v>
      </c>
      <c r="F16">
        <v>9.7796266402005505E-2</v>
      </c>
      <c r="G16">
        <v>9.6468229869269104E-2</v>
      </c>
      <c r="H16">
        <v>0.107052497916449</v>
      </c>
      <c r="I16">
        <v>9.64078842601193E-2</v>
      </c>
      <c r="J16">
        <v>0.24376921945167701</v>
      </c>
      <c r="K16">
        <v>9.4815734866075904E-2</v>
      </c>
      <c r="L16">
        <v>9.1918203497064102E-2</v>
      </c>
      <c r="M16">
        <v>0.190572124248863</v>
      </c>
      <c r="N16">
        <v>0.17270669381171699</v>
      </c>
      <c r="O16">
        <v>0.12746211836770899</v>
      </c>
      <c r="P16">
        <v>5.5551571964872398E-2</v>
      </c>
      <c r="Q16">
        <v>5.4786708627821798E-2</v>
      </c>
      <c r="R16">
        <v>4.0065239860725597E-2</v>
      </c>
      <c r="S16">
        <v>3.4751958351474703E-2</v>
      </c>
      <c r="T16">
        <v>0.175450156772298</v>
      </c>
      <c r="U16">
        <v>7.6763352257616504E-2</v>
      </c>
      <c r="V16">
        <v>0.21404813652358001</v>
      </c>
      <c r="W16">
        <v>0.130974593918042</v>
      </c>
      <c r="X16">
        <v>9.6030573655792706E-2</v>
      </c>
      <c r="Y16">
        <v>9.9299292127532995E-2</v>
      </c>
      <c r="Z16">
        <v>0.14360297748819301</v>
      </c>
      <c r="AA16">
        <v>0.14745970372568001</v>
      </c>
      <c r="AB16">
        <v>0.16761211418435301</v>
      </c>
      <c r="AC16">
        <v>0.149679452389475</v>
      </c>
      <c r="AD16">
        <v>8.1782742302205405E-2</v>
      </c>
      <c r="AE16">
        <v>0.35479418078055702</v>
      </c>
      <c r="AF16">
        <v>0.26515837418941302</v>
      </c>
      <c r="AG16">
        <v>7.3359690784476905E-2</v>
      </c>
      <c r="AH16">
        <v>0.24586231096710001</v>
      </c>
      <c r="AI16">
        <v>0.113654600517351</v>
      </c>
      <c r="AJ16">
        <v>7.3010912137360995E-2</v>
      </c>
      <c r="AK16">
        <v>0.124352825558856</v>
      </c>
      <c r="AL16">
        <v>0.136989813126485</v>
      </c>
      <c r="AM16">
        <v>6.4352824967964697E-2</v>
      </c>
      <c r="AN16">
        <v>9.7605635637978194E-2</v>
      </c>
      <c r="AO16">
        <v>0.105269571642641</v>
      </c>
      <c r="AP16">
        <v>7.3435612855515201E-4</v>
      </c>
      <c r="AQ16">
        <v>1.24250958868841E-3</v>
      </c>
      <c r="AR16">
        <v>4.81946626571341E-4</v>
      </c>
      <c r="AS16">
        <v>1.21641332650085E-3</v>
      </c>
      <c r="AT16">
        <v>9.7833182215993804E-4</v>
      </c>
      <c r="AU16">
        <v>6.5042563064345396E-4</v>
      </c>
      <c r="AV16">
        <v>7.7194722011721497E-4</v>
      </c>
      <c r="AW16">
        <v>6.1200743303441304E-4</v>
      </c>
      <c r="AX16">
        <v>7.4245027702461296E-4</v>
      </c>
      <c r="AY16">
        <v>5.6857873615970603E-4</v>
      </c>
      <c r="AZ16">
        <v>6.2383416188126401E-4</v>
      </c>
      <c r="BA16">
        <v>2.4205560302148599E-4</v>
      </c>
    </row>
    <row r="17" spans="1:53" x14ac:dyDescent="0.2">
      <c r="A17" t="s">
        <v>75</v>
      </c>
      <c r="B17">
        <v>307</v>
      </c>
      <c r="C17">
        <v>-1</v>
      </c>
      <c r="D17">
        <v>14.243990961710599</v>
      </c>
      <c r="E17">
        <v>48</v>
      </c>
      <c r="F17">
        <v>0.46813383630248201</v>
      </c>
      <c r="G17">
        <v>0.52373887638706496</v>
      </c>
      <c r="H17">
        <v>0.38245474513083699</v>
      </c>
      <c r="I17">
        <v>0.59575442615784602</v>
      </c>
      <c r="J17">
        <v>0.62605072359887204</v>
      </c>
      <c r="K17">
        <v>0.71829541227226201</v>
      </c>
      <c r="L17">
        <v>0.65647335728672596</v>
      </c>
      <c r="M17">
        <v>0.64605359446198096</v>
      </c>
      <c r="N17">
        <v>0.51376680507489902</v>
      </c>
      <c r="O17">
        <v>0.41728642856557802</v>
      </c>
      <c r="P17">
        <v>0.61039843962295504</v>
      </c>
      <c r="Q17">
        <v>0.55733831024737202</v>
      </c>
      <c r="R17">
        <v>0.112916285000235</v>
      </c>
      <c r="S17">
        <v>0.22248882325979799</v>
      </c>
      <c r="T17">
        <v>0.20993520269611701</v>
      </c>
      <c r="U17">
        <v>0.34096660470671603</v>
      </c>
      <c r="V17">
        <v>0.385075062391253</v>
      </c>
      <c r="W17">
        <v>0.31445204376638602</v>
      </c>
      <c r="X17">
        <v>0.29010300487990598</v>
      </c>
      <c r="Y17">
        <v>0.300101812203033</v>
      </c>
      <c r="Z17">
        <v>0.29383124353403201</v>
      </c>
      <c r="AA17">
        <v>0.36773301419623899</v>
      </c>
      <c r="AB17">
        <v>0.40593494539896802</v>
      </c>
      <c r="AC17">
        <v>0.35694255757833798</v>
      </c>
      <c r="AD17">
        <v>0.50262749852227495</v>
      </c>
      <c r="AE17">
        <v>0.49536456818101199</v>
      </c>
      <c r="AF17">
        <v>0.52443124266479502</v>
      </c>
      <c r="AG17">
        <v>0.66972924002221301</v>
      </c>
      <c r="AH17">
        <v>0.54551276465382104</v>
      </c>
      <c r="AI17">
        <v>0.61758284967042198</v>
      </c>
      <c r="AJ17">
        <v>0.65562234451731505</v>
      </c>
      <c r="AK17">
        <v>0.730169324274201</v>
      </c>
      <c r="AL17">
        <v>0.67928147227118196</v>
      </c>
      <c r="AM17">
        <v>0.632248636479252</v>
      </c>
      <c r="AN17">
        <v>0.41630799017867398</v>
      </c>
      <c r="AO17">
        <v>0.45725290161030202</v>
      </c>
      <c r="AP17">
        <v>0.28404113230638001</v>
      </c>
      <c r="AQ17">
        <v>0.19482359780922501</v>
      </c>
      <c r="AR17">
        <v>6.3608108051517301E-2</v>
      </c>
      <c r="AS17">
        <v>0.30365369148960097</v>
      </c>
      <c r="AT17">
        <v>0.233124992569608</v>
      </c>
      <c r="AU17">
        <v>0.11873990078956</v>
      </c>
      <c r="AV17">
        <v>0.35418006588183898</v>
      </c>
      <c r="AW17">
        <v>0.24168629993535101</v>
      </c>
      <c r="AX17">
        <v>9.8885441821273207E-2</v>
      </c>
      <c r="AY17">
        <v>0.263109693378137</v>
      </c>
      <c r="AZ17">
        <v>0.205826634000501</v>
      </c>
      <c r="BA17">
        <v>0.106715479838564</v>
      </c>
    </row>
    <row r="18" spans="1:53" x14ac:dyDescent="0.2">
      <c r="A18" t="s">
        <v>78</v>
      </c>
      <c r="B18">
        <v>319</v>
      </c>
      <c r="C18">
        <v>-1</v>
      </c>
      <c r="D18">
        <v>14.6927975548638</v>
      </c>
      <c r="E18">
        <v>48</v>
      </c>
      <c r="F18">
        <v>0.943582119044867</v>
      </c>
      <c r="G18">
        <v>1.0962736592804501</v>
      </c>
      <c r="H18">
        <v>0.836781004645205</v>
      </c>
      <c r="I18">
        <v>0.97035185222156795</v>
      </c>
      <c r="J18">
        <v>0.74754670425601599</v>
      </c>
      <c r="K18">
        <v>0.98580590633511</v>
      </c>
      <c r="L18">
        <v>0.82685803795625501</v>
      </c>
      <c r="M18">
        <v>0.76111281251415697</v>
      </c>
      <c r="N18">
        <v>1.11149394974058</v>
      </c>
      <c r="O18">
        <v>0.96424751198618897</v>
      </c>
      <c r="P18">
        <v>0.79484598870406897</v>
      </c>
      <c r="Q18">
        <v>1.37144097724027</v>
      </c>
      <c r="R18">
        <v>1.24402234276709</v>
      </c>
      <c r="S18">
        <v>1.6268443397477199</v>
      </c>
      <c r="T18">
        <v>1.52329208665966</v>
      </c>
      <c r="U18">
        <v>1.16791558297869</v>
      </c>
      <c r="V18">
        <v>1.0430277028675199</v>
      </c>
      <c r="W18">
        <v>1.0238774218817099</v>
      </c>
      <c r="X18">
        <v>1.14589445478979</v>
      </c>
      <c r="Y18">
        <v>1.2120527524294</v>
      </c>
      <c r="Z18">
        <v>1.31012480136026</v>
      </c>
      <c r="AA18">
        <v>1.0558759166568099</v>
      </c>
      <c r="AB18">
        <v>1.13320998714342</v>
      </c>
      <c r="AC18">
        <v>1.2366978115510601</v>
      </c>
      <c r="AD18">
        <v>0.86440155145297204</v>
      </c>
      <c r="AE18">
        <v>0.96289535489387301</v>
      </c>
      <c r="AF18">
        <v>0.98992103137440801</v>
      </c>
      <c r="AG18">
        <v>0.67545244140691496</v>
      </c>
      <c r="AH18">
        <v>0.67874380319267302</v>
      </c>
      <c r="AI18">
        <v>0.78176206805659998</v>
      </c>
      <c r="AJ18">
        <v>0.70812785672765299</v>
      </c>
      <c r="AK18">
        <v>0.64078608315208496</v>
      </c>
      <c r="AL18">
        <v>0.893578171853043</v>
      </c>
      <c r="AM18">
        <v>0.83258404311449496</v>
      </c>
      <c r="AN18">
        <v>1.07088838127477</v>
      </c>
      <c r="AO18">
        <v>1.3859123918301499</v>
      </c>
      <c r="AP18">
        <v>1.57716037338801</v>
      </c>
      <c r="AQ18">
        <v>1.8512873749581999</v>
      </c>
      <c r="AR18">
        <v>2.3025303144495699</v>
      </c>
      <c r="AS18">
        <v>1.7574873993509399</v>
      </c>
      <c r="AT18">
        <v>1.9262723184208601</v>
      </c>
      <c r="AU18">
        <v>1.90042719502673</v>
      </c>
      <c r="AV18">
        <v>1.87349021578112</v>
      </c>
      <c r="AW18">
        <v>1.8232791247190601</v>
      </c>
      <c r="AX18">
        <v>1.5307367015231701</v>
      </c>
      <c r="AY18">
        <v>1.9196535536055599</v>
      </c>
      <c r="AZ18">
        <v>1.7171781423124901</v>
      </c>
      <c r="BA18">
        <v>2.3409665139701099</v>
      </c>
    </row>
    <row r="19" spans="1:53" x14ac:dyDescent="0.2">
      <c r="A19" t="s">
        <v>79</v>
      </c>
      <c r="B19">
        <v>434</v>
      </c>
      <c r="C19">
        <v>-1</v>
      </c>
      <c r="D19">
        <v>14.773869048224601</v>
      </c>
      <c r="E19">
        <v>48</v>
      </c>
      <c r="F19">
        <v>0.74607915771585198</v>
      </c>
      <c r="G19">
        <v>0.75552403463340401</v>
      </c>
      <c r="H19">
        <v>0.71123008127408105</v>
      </c>
      <c r="I19">
        <v>0.74531563766887898</v>
      </c>
      <c r="J19">
        <v>0.75053219850751896</v>
      </c>
      <c r="K19">
        <v>0.67058528695352004</v>
      </c>
      <c r="L19">
        <v>0.61061908592981096</v>
      </c>
      <c r="M19">
        <v>0.67051146962277897</v>
      </c>
      <c r="N19">
        <v>0.80567119156365397</v>
      </c>
      <c r="O19">
        <v>0.64878896849476597</v>
      </c>
      <c r="P19">
        <v>0.63398653356731105</v>
      </c>
      <c r="Q19">
        <v>0.46840382264321601</v>
      </c>
      <c r="R19">
        <v>0.44419483409212501</v>
      </c>
      <c r="S19">
        <v>0.542468443074129</v>
      </c>
      <c r="T19">
        <v>1.0927881555685699</v>
      </c>
      <c r="U19">
        <v>0.83004232737310901</v>
      </c>
      <c r="V19">
        <v>0.93588898299345202</v>
      </c>
      <c r="W19">
        <v>0.92988706021894396</v>
      </c>
      <c r="X19">
        <v>0.63891506643639995</v>
      </c>
      <c r="Y19">
        <v>0.69192232990923697</v>
      </c>
      <c r="Z19">
        <v>0.64474055469856995</v>
      </c>
      <c r="AA19">
        <v>0.70694753434783697</v>
      </c>
      <c r="AB19">
        <v>0.66919903614055598</v>
      </c>
      <c r="AC19">
        <v>0.69265856261688397</v>
      </c>
      <c r="AD19">
        <v>0.62316361820553801</v>
      </c>
      <c r="AE19">
        <v>0.66482511291442703</v>
      </c>
      <c r="AF19">
        <v>1.0894475489074</v>
      </c>
      <c r="AG19">
        <v>0.65835990302412395</v>
      </c>
      <c r="AH19">
        <v>0.71100249386061698</v>
      </c>
      <c r="AI19">
        <v>0.70520770202118199</v>
      </c>
      <c r="AJ19">
        <v>0.58883901248583803</v>
      </c>
      <c r="AK19">
        <v>0.71419244487384703</v>
      </c>
      <c r="AL19">
        <v>0.61136851838628403</v>
      </c>
      <c r="AM19">
        <v>0.62493663999341098</v>
      </c>
      <c r="AN19">
        <v>0.55848375333912503</v>
      </c>
      <c r="AO19">
        <v>0.45237894297957298</v>
      </c>
      <c r="AP19">
        <v>0.38343777608840701</v>
      </c>
      <c r="AQ19">
        <v>0.64783712027660101</v>
      </c>
      <c r="AR19">
        <v>0.69493767358735803</v>
      </c>
      <c r="AS19">
        <v>0.44489995165170299</v>
      </c>
      <c r="AT19">
        <v>0.53035048792619299</v>
      </c>
      <c r="AU19">
        <v>0.53807163178811301</v>
      </c>
      <c r="AV19">
        <v>0.47709318158913</v>
      </c>
      <c r="AW19">
        <v>0.44449230408837598</v>
      </c>
      <c r="AX19">
        <v>0.47802157511905602</v>
      </c>
      <c r="AY19">
        <v>0.39331891852155199</v>
      </c>
      <c r="AZ19">
        <v>0.40741600127018601</v>
      </c>
      <c r="BA19">
        <v>0.623696680813001</v>
      </c>
    </row>
    <row r="20" spans="1:53" x14ac:dyDescent="0.2">
      <c r="A20" t="s">
        <v>80</v>
      </c>
      <c r="B20">
        <v>179</v>
      </c>
      <c r="C20">
        <v>-1</v>
      </c>
      <c r="D20">
        <v>14.9292305416531</v>
      </c>
      <c r="E20">
        <v>48</v>
      </c>
      <c r="F20">
        <v>0.45932489557175699</v>
      </c>
      <c r="G20">
        <v>0.46713465279445099</v>
      </c>
      <c r="H20">
        <v>0.35771226766430803</v>
      </c>
      <c r="I20">
        <v>0.49150895825854402</v>
      </c>
      <c r="J20">
        <v>0.49729385487928002</v>
      </c>
      <c r="K20">
        <v>0.57296880191539801</v>
      </c>
      <c r="L20">
        <v>0.44536017760153201</v>
      </c>
      <c r="M20">
        <v>0.47949125324159803</v>
      </c>
      <c r="N20">
        <v>0.55570644431425997</v>
      </c>
      <c r="O20">
        <v>0.42939441782147603</v>
      </c>
      <c r="P20">
        <v>0.45780945351491198</v>
      </c>
      <c r="Q20">
        <v>0.44439912078266902</v>
      </c>
      <c r="R20">
        <v>0.295603525748041</v>
      </c>
      <c r="S20">
        <v>0.416119636279148</v>
      </c>
      <c r="T20">
        <v>0.62193392466887698</v>
      </c>
      <c r="U20">
        <v>0.52941572513297996</v>
      </c>
      <c r="V20">
        <v>0.58912652152676304</v>
      </c>
      <c r="W20">
        <v>0.55988351894990296</v>
      </c>
      <c r="X20">
        <v>0.468862260422027</v>
      </c>
      <c r="Y20">
        <v>0.495395112442718</v>
      </c>
      <c r="Z20">
        <v>0.49491034089659203</v>
      </c>
      <c r="AA20">
        <v>0.48150503727737298</v>
      </c>
      <c r="AB20">
        <v>0.49004906195107101</v>
      </c>
      <c r="AC20">
        <v>0.520500813530826</v>
      </c>
      <c r="AD20">
        <v>0.43268643339360802</v>
      </c>
      <c r="AE20">
        <v>0.52523838864797401</v>
      </c>
      <c r="AF20">
        <v>0.58113294461049503</v>
      </c>
      <c r="AG20">
        <v>0.45370991896834001</v>
      </c>
      <c r="AH20">
        <v>0.43847400405545001</v>
      </c>
      <c r="AI20">
        <v>0.49629317140039397</v>
      </c>
      <c r="AJ20">
        <v>0.42166431717394898</v>
      </c>
      <c r="AK20">
        <v>0.47068354308752702</v>
      </c>
      <c r="AL20">
        <v>0.50986599117974096</v>
      </c>
      <c r="AM20">
        <v>0.47921255273512903</v>
      </c>
      <c r="AN20">
        <v>0.427542782009944</v>
      </c>
      <c r="AO20">
        <v>0.42015803689429598</v>
      </c>
      <c r="AP20">
        <v>0.44144044961046303</v>
      </c>
      <c r="AQ20">
        <v>0.518183344181123</v>
      </c>
      <c r="AR20">
        <v>0.53310848402938005</v>
      </c>
      <c r="AS20">
        <v>0.48759524479692001</v>
      </c>
      <c r="AT20">
        <v>0.515887191277284</v>
      </c>
      <c r="AU20">
        <v>0.45487652012148699</v>
      </c>
      <c r="AV20">
        <v>0.49434937889024499</v>
      </c>
      <c r="AW20">
        <v>0.45193640242912703</v>
      </c>
      <c r="AX20">
        <v>0.44126965721745198</v>
      </c>
      <c r="AY20">
        <v>0.43471072844827002</v>
      </c>
      <c r="AZ20">
        <v>0.43301122081354698</v>
      </c>
      <c r="BA20">
        <v>0.45391922014415098</v>
      </c>
    </row>
    <row r="21" spans="1:53" x14ac:dyDescent="0.2">
      <c r="A21" t="s">
        <v>81</v>
      </c>
      <c r="B21">
        <v>305</v>
      </c>
      <c r="C21">
        <v>-1</v>
      </c>
      <c r="D21">
        <v>16.089070447286002</v>
      </c>
      <c r="E21">
        <v>48</v>
      </c>
      <c r="F21">
        <v>0.81648073061305804</v>
      </c>
      <c r="G21">
        <v>0.86212100615771803</v>
      </c>
      <c r="H21">
        <v>0.68021882263143296</v>
      </c>
      <c r="I21">
        <v>0.95728334285814098</v>
      </c>
      <c r="J21">
        <v>1.0367040355031301</v>
      </c>
      <c r="K21">
        <v>0.89486181072982995</v>
      </c>
      <c r="L21">
        <v>0.90125640258532402</v>
      </c>
      <c r="M21">
        <v>0.94545991599412404</v>
      </c>
      <c r="N21">
        <v>0.79100600337578997</v>
      </c>
      <c r="O21">
        <v>0.69344554092058397</v>
      </c>
      <c r="P21">
        <v>1.0118505984791699</v>
      </c>
      <c r="Q21">
        <v>0.61825534781996305</v>
      </c>
      <c r="R21">
        <v>0.42537702193142601</v>
      </c>
      <c r="S21">
        <v>0.48655416254561901</v>
      </c>
      <c r="T21">
        <v>0.71658079263853802</v>
      </c>
      <c r="U21">
        <v>0.77170055489280498</v>
      </c>
      <c r="V21">
        <v>0.880058223619818</v>
      </c>
      <c r="W21">
        <v>0.78344520899704495</v>
      </c>
      <c r="X21">
        <v>0.60459547156495896</v>
      </c>
      <c r="Y21">
        <v>0.60232897994450796</v>
      </c>
      <c r="Z21">
        <v>0.55378768902284803</v>
      </c>
      <c r="AA21">
        <v>0.72668277464505404</v>
      </c>
      <c r="AB21">
        <v>0.660613068081774</v>
      </c>
      <c r="AC21">
        <v>0.62375745272952499</v>
      </c>
      <c r="AD21">
        <v>0.66862741438192397</v>
      </c>
      <c r="AE21">
        <v>0.60049673591058506</v>
      </c>
      <c r="AF21">
        <v>0.86640892264742597</v>
      </c>
      <c r="AG21">
        <v>0.87126546088235102</v>
      </c>
      <c r="AH21">
        <v>0.89126084534877903</v>
      </c>
      <c r="AI21">
        <v>0.80657004879789795</v>
      </c>
      <c r="AJ21">
        <v>0.61981357551354999</v>
      </c>
      <c r="AK21">
        <v>0.60430354145266996</v>
      </c>
      <c r="AL21">
        <v>0.59325355427605297</v>
      </c>
      <c r="AM21">
        <v>1.07474548378181</v>
      </c>
      <c r="AN21">
        <v>0.57821226901920997</v>
      </c>
      <c r="AO21">
        <v>0.49275506700281002</v>
      </c>
      <c r="AP21">
        <v>0.50391269592578902</v>
      </c>
      <c r="AQ21">
        <v>0.63236694032103502</v>
      </c>
      <c r="AR21">
        <v>0.53871554810345901</v>
      </c>
      <c r="AS21">
        <v>0.59231489531460901</v>
      </c>
      <c r="AT21">
        <v>0.55680829684250999</v>
      </c>
      <c r="AU21">
        <v>0.49372587765553899</v>
      </c>
      <c r="AV21">
        <v>0.57787273301451503</v>
      </c>
      <c r="AW21">
        <v>0.49249959322511699</v>
      </c>
      <c r="AX21">
        <v>0.46038591971781101</v>
      </c>
      <c r="AY21">
        <v>0.54985176919682499</v>
      </c>
      <c r="AZ21">
        <v>0.493853012676504</v>
      </c>
      <c r="BA21">
        <v>0.55785644622157404</v>
      </c>
    </row>
    <row r="22" spans="1:53" x14ac:dyDescent="0.2">
      <c r="A22" t="s">
        <v>82</v>
      </c>
      <c r="B22">
        <v>218</v>
      </c>
      <c r="C22">
        <v>-1</v>
      </c>
      <c r="D22">
        <v>16.813066977643</v>
      </c>
      <c r="E22">
        <v>48</v>
      </c>
      <c r="F22">
        <v>5.3230235095344899E-2</v>
      </c>
      <c r="G22">
        <v>5.46190496299113E-2</v>
      </c>
      <c r="H22">
        <v>2.3351392457587699E-2</v>
      </c>
      <c r="I22">
        <v>5.7600706155553898E-2</v>
      </c>
      <c r="J22">
        <v>0.12112155934788001</v>
      </c>
      <c r="K22">
        <v>7.7595017249513704E-2</v>
      </c>
      <c r="L22">
        <v>7.4329573472047203E-2</v>
      </c>
      <c r="M22">
        <v>5.5234880507672501E-2</v>
      </c>
      <c r="N22">
        <v>9.1554405367200595E-2</v>
      </c>
      <c r="O22">
        <v>5.5572051959256498E-2</v>
      </c>
      <c r="P22">
        <v>6.0011890041277903E-2</v>
      </c>
      <c r="Q22">
        <v>7.3739489911881203E-3</v>
      </c>
      <c r="R22">
        <v>5.7323031428307102E-2</v>
      </c>
      <c r="S22">
        <v>1.33538572812947E-2</v>
      </c>
      <c r="T22">
        <v>6.87125646693479E-2</v>
      </c>
      <c r="U22">
        <v>9.0870696567024303E-2</v>
      </c>
      <c r="V22">
        <v>9.0163227175258806E-2</v>
      </c>
      <c r="W22">
        <v>9.5764619844090501E-2</v>
      </c>
      <c r="X22">
        <v>9.5575863595363894E-2</v>
      </c>
      <c r="Y22">
        <v>7.9548264933092305E-2</v>
      </c>
      <c r="Z22">
        <v>7.2716969187652997E-2</v>
      </c>
      <c r="AA22">
        <v>9.6534446729724596E-2</v>
      </c>
      <c r="AB22">
        <v>7.4020044110829103E-2</v>
      </c>
      <c r="AC22">
        <v>3.2588809425001301E-2</v>
      </c>
      <c r="AD22">
        <v>6.1120414233338798E-2</v>
      </c>
      <c r="AE22">
        <v>5.9264472407928002E-2</v>
      </c>
      <c r="AF22">
        <v>6.2271130506805397E-2</v>
      </c>
      <c r="AG22">
        <v>9.1147285977584605E-2</v>
      </c>
      <c r="AH22">
        <v>8.5054278988338602E-2</v>
      </c>
      <c r="AI22">
        <v>6.9999940186881104E-2</v>
      </c>
      <c r="AJ22">
        <v>5.1505887463169399E-2</v>
      </c>
      <c r="AK22">
        <v>5.0784336360985602E-2</v>
      </c>
      <c r="AL22">
        <v>4.9464632446529801E-2</v>
      </c>
      <c r="AM22">
        <v>7.3100067718772796E-2</v>
      </c>
      <c r="AN22">
        <v>6.3009773074462205E-2</v>
      </c>
      <c r="AO22">
        <v>6.2302189499579804E-3</v>
      </c>
      <c r="AP22">
        <v>0.219375944111979</v>
      </c>
      <c r="AQ22">
        <v>0.22854564657423901</v>
      </c>
      <c r="AR22">
        <v>0.100774660045941</v>
      </c>
      <c r="AS22">
        <v>0.25693546209068202</v>
      </c>
      <c r="AT22">
        <v>0.235341564382094</v>
      </c>
      <c r="AU22">
        <v>0.105936065715989</v>
      </c>
      <c r="AV22">
        <v>0.24161103543891599</v>
      </c>
      <c r="AW22">
        <v>0.21425503290876999</v>
      </c>
      <c r="AX22">
        <v>0.16534619659650401</v>
      </c>
      <c r="AY22">
        <v>0.216695270071981</v>
      </c>
      <c r="AZ22">
        <v>0.21390446061235199</v>
      </c>
      <c r="BA22">
        <v>7.5683637855870997E-2</v>
      </c>
    </row>
    <row r="23" spans="1:53" x14ac:dyDescent="0.2">
      <c r="A23" t="s">
        <v>83</v>
      </c>
      <c r="B23">
        <v>418</v>
      </c>
      <c r="C23">
        <v>-1</v>
      </c>
      <c r="D23">
        <v>17.002586690788601</v>
      </c>
      <c r="E23">
        <v>45</v>
      </c>
      <c r="F23">
        <v>3.1764551850612402E-4</v>
      </c>
      <c r="G23">
        <v>1.02648994947417E-4</v>
      </c>
      <c r="H23">
        <v>1.4033200453937201E-4</v>
      </c>
      <c r="I23">
        <v>1.6412657018639499E-4</v>
      </c>
      <c r="J23">
        <v>3.4918987152770598E-4</v>
      </c>
      <c r="K23">
        <v>3.7392476613701102E-4</v>
      </c>
      <c r="L23">
        <v>3.4906164724355401E-4</v>
      </c>
      <c r="M23">
        <v>4.3938898357756301E-4</v>
      </c>
      <c r="N23">
        <v>2.98751768438072E-4</v>
      </c>
      <c r="O23">
        <v>6.74850668170509E-4</v>
      </c>
      <c r="P23">
        <v>2.1930516754106299E-4</v>
      </c>
      <c r="Q23">
        <v>2.4502073395150199E-4</v>
      </c>
      <c r="R23">
        <v>6.1824730892428301E-4</v>
      </c>
      <c r="S23">
        <v>0</v>
      </c>
      <c r="T23">
        <v>2.9209692169501099E-4</v>
      </c>
      <c r="U23">
        <v>3.0373274619872198E-4</v>
      </c>
      <c r="V23">
        <v>2.0666523951737899E-4</v>
      </c>
      <c r="W23">
        <v>1.20210818858332E-4</v>
      </c>
      <c r="X23">
        <v>6.8518138739811596E-4</v>
      </c>
      <c r="Y23">
        <v>1.8040206852525901E-4</v>
      </c>
      <c r="Z23">
        <v>0</v>
      </c>
      <c r="AA23">
        <v>4.9895423101891604E-4</v>
      </c>
      <c r="AB23">
        <v>3.2523634907215401E-4</v>
      </c>
      <c r="AC23">
        <v>2.1098573326639499E-4</v>
      </c>
      <c r="AD23">
        <v>2.6160021800975398E-4</v>
      </c>
      <c r="AE23">
        <v>4.3983465681143099E-4</v>
      </c>
      <c r="AF23">
        <v>1.63712126126293E-4</v>
      </c>
      <c r="AG23">
        <v>0</v>
      </c>
      <c r="AH23">
        <v>2.0010106782192001E-4</v>
      </c>
      <c r="AI23">
        <v>9.4950242703495394E-5</v>
      </c>
      <c r="AJ23">
        <v>2.09965794943069E-4</v>
      </c>
      <c r="AK23">
        <v>1.8771724176325899E-4</v>
      </c>
      <c r="AL23">
        <v>4.0085406472006901E-4</v>
      </c>
      <c r="AM23">
        <v>4.9515087560614095E-4</v>
      </c>
      <c r="AN23">
        <v>4.5997340549767799E-4</v>
      </c>
      <c r="AO23">
        <v>2.2040596263264299E-4</v>
      </c>
      <c r="AP23">
        <v>5.5228536891495901E-3</v>
      </c>
      <c r="AQ23">
        <v>9.2022608527185003E-4</v>
      </c>
      <c r="AR23">
        <v>4.5259471653986598E-3</v>
      </c>
      <c r="AS23">
        <v>1.10632276418358E-2</v>
      </c>
      <c r="AT23">
        <v>8.0182531657673906E-3</v>
      </c>
      <c r="AU23">
        <v>2.4392771042798301E-3</v>
      </c>
      <c r="AV23">
        <v>4.9900141414789901E-3</v>
      </c>
      <c r="AW23">
        <v>5.5151733113894402E-3</v>
      </c>
      <c r="AX23">
        <v>3.3159871802343802E-3</v>
      </c>
      <c r="AY23">
        <v>5.1168554838787903E-3</v>
      </c>
      <c r="AZ23">
        <v>5.5989122493181002E-3</v>
      </c>
      <c r="BA23">
        <v>2.4805094574708699E-3</v>
      </c>
    </row>
    <row r="24" spans="1:53" x14ac:dyDescent="0.2">
      <c r="A24" t="s">
        <v>84</v>
      </c>
      <c r="B24">
        <v>218</v>
      </c>
      <c r="C24">
        <v>-1</v>
      </c>
      <c r="D24">
        <v>17.3330075581869</v>
      </c>
      <c r="E24">
        <v>47</v>
      </c>
      <c r="F24">
        <v>9.6753217843166799E-3</v>
      </c>
      <c r="G24">
        <v>1.44142197563841E-2</v>
      </c>
      <c r="H24">
        <v>4.0148789493288303E-3</v>
      </c>
      <c r="I24">
        <v>7.2658113888417501E-3</v>
      </c>
      <c r="J24">
        <v>1.0524239249968001E-2</v>
      </c>
      <c r="K24">
        <v>7.9089205562829796E-3</v>
      </c>
      <c r="L24">
        <v>8.4655999256104206E-3</v>
      </c>
      <c r="M24">
        <v>8.7326077773810604E-3</v>
      </c>
      <c r="N24">
        <v>1.3481194526413101E-2</v>
      </c>
      <c r="O24">
        <v>1.4148245620881799E-2</v>
      </c>
      <c r="P24">
        <v>4.387217656438E-3</v>
      </c>
      <c r="Q24">
        <v>3.94897053030927E-3</v>
      </c>
      <c r="R24">
        <v>4.2629949191483898E-2</v>
      </c>
      <c r="S24">
        <v>1.5149876305398101E-2</v>
      </c>
      <c r="T24">
        <v>4.0095340283962701E-2</v>
      </c>
      <c r="U24">
        <v>2.2459276709615499E-2</v>
      </c>
      <c r="V24">
        <v>2.85836886649177E-2</v>
      </c>
      <c r="W24">
        <v>3.2360417616885503E-2</v>
      </c>
      <c r="X24">
        <v>1.69637436467182E-2</v>
      </c>
      <c r="Y24">
        <v>2.0164216161035201E-2</v>
      </c>
      <c r="Z24">
        <v>1.47036079330545E-2</v>
      </c>
      <c r="AA24">
        <v>2.4101290048445301E-2</v>
      </c>
      <c r="AB24">
        <v>1.9383747206215499E-2</v>
      </c>
      <c r="AC24">
        <v>9.7732425666127495E-3</v>
      </c>
      <c r="AD24">
        <v>7.00662207331928E-3</v>
      </c>
      <c r="AE24">
        <v>1.9568185901918601E-2</v>
      </c>
      <c r="AF24">
        <v>1.04725520776143E-2</v>
      </c>
      <c r="AG24">
        <v>7.49728047514687E-3</v>
      </c>
      <c r="AH24">
        <v>1.10318285027927E-2</v>
      </c>
      <c r="AI24">
        <v>8.6100550522145696E-3</v>
      </c>
      <c r="AJ24">
        <v>3.10940487715782E-3</v>
      </c>
      <c r="AK24">
        <v>2.9869845019257599E-3</v>
      </c>
      <c r="AL24">
        <v>5.7032837286713602E-3</v>
      </c>
      <c r="AM24">
        <v>7.1436019195497604E-3</v>
      </c>
      <c r="AN24">
        <v>1.50041732287519E-2</v>
      </c>
      <c r="AO24">
        <v>7.4343026975957904E-3</v>
      </c>
      <c r="AP24">
        <v>2.2507961640858599E-2</v>
      </c>
      <c r="AQ24">
        <v>2.8812659005818898E-2</v>
      </c>
      <c r="AR24">
        <v>1.7287952369246799E-3</v>
      </c>
      <c r="AS24">
        <v>3.2696531334085802E-2</v>
      </c>
      <c r="AT24">
        <v>0</v>
      </c>
      <c r="AU24">
        <v>2.0424303256121101E-2</v>
      </c>
      <c r="AV24">
        <v>2.7980376816683E-2</v>
      </c>
      <c r="AW24">
        <v>2.03566683382383E-2</v>
      </c>
      <c r="AX24">
        <v>2.8854985131667399E-2</v>
      </c>
      <c r="AY24">
        <v>2.7397118029980301E-2</v>
      </c>
      <c r="AZ24">
        <v>2.2597447038743099E-2</v>
      </c>
      <c r="BA24">
        <v>5.38214459728504E-2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W26"/>
  <sheetViews>
    <sheetView zoomScaleNormal="100" workbookViewId="0">
      <selection activeCell="D41" sqref="D41"/>
    </sheetView>
  </sheetViews>
  <sheetFormatPr defaultColWidth="11.5703125" defaultRowHeight="12.75" x14ac:dyDescent="0.2"/>
  <cols>
    <col min="1" max="1" width="25.140625" customWidth="1"/>
    <col min="2" max="13" width="36" customWidth="1"/>
    <col min="14" max="25" width="32.42578125" customWidth="1"/>
    <col min="26" max="37" width="36.140625" customWidth="1"/>
    <col min="38" max="49" width="33.7109375" customWidth="1"/>
    <col min="50" max="50" width="22" customWidth="1"/>
  </cols>
  <sheetData>
    <row r="1" spans="1:49" x14ac:dyDescent="0.2">
      <c r="A1" t="s">
        <v>0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  <c r="K1" t="s">
        <v>99</v>
      </c>
      <c r="L1" t="s">
        <v>100</v>
      </c>
      <c r="M1" t="s">
        <v>101</v>
      </c>
      <c r="N1" t="s">
        <v>102</v>
      </c>
      <c r="O1" t="s">
        <v>103</v>
      </c>
      <c r="P1" t="s">
        <v>104</v>
      </c>
      <c r="Q1" t="s">
        <v>105</v>
      </c>
      <c r="R1" t="s">
        <v>106</v>
      </c>
      <c r="S1" t="s">
        <v>107</v>
      </c>
      <c r="T1" t="s">
        <v>108</v>
      </c>
      <c r="U1" t="s">
        <v>109</v>
      </c>
      <c r="V1" t="s">
        <v>110</v>
      </c>
      <c r="W1" t="s">
        <v>111</v>
      </c>
      <c r="X1" t="s">
        <v>112</v>
      </c>
      <c r="Y1" t="s">
        <v>113</v>
      </c>
      <c r="Z1" t="s">
        <v>114</v>
      </c>
      <c r="AA1" t="s">
        <v>115</v>
      </c>
      <c r="AB1" t="s">
        <v>116</v>
      </c>
      <c r="AC1" t="s">
        <v>117</v>
      </c>
      <c r="AD1" t="s">
        <v>118</v>
      </c>
      <c r="AE1" t="s">
        <v>119</v>
      </c>
      <c r="AF1" t="s">
        <v>120</v>
      </c>
      <c r="AG1" t="s">
        <v>121</v>
      </c>
      <c r="AH1" t="s">
        <v>122</v>
      </c>
      <c r="AI1" t="s">
        <v>123</v>
      </c>
      <c r="AJ1" t="s">
        <v>124</v>
      </c>
      <c r="AK1" t="s">
        <v>125</v>
      </c>
      <c r="AL1" t="s">
        <v>126</v>
      </c>
      <c r="AM1" t="s">
        <v>127</v>
      </c>
      <c r="AN1" t="s">
        <v>128</v>
      </c>
      <c r="AO1" t="s">
        <v>129</v>
      </c>
      <c r="AP1" t="s">
        <v>130</v>
      </c>
      <c r="AQ1" t="s">
        <v>131</v>
      </c>
      <c r="AR1" t="s">
        <v>132</v>
      </c>
      <c r="AS1" t="s">
        <v>133</v>
      </c>
      <c r="AT1" t="s">
        <v>134</v>
      </c>
      <c r="AU1" t="s">
        <v>135</v>
      </c>
      <c r="AV1" t="s">
        <v>136</v>
      </c>
      <c r="AW1" t="s">
        <v>137</v>
      </c>
    </row>
    <row r="2" spans="1:49" x14ac:dyDescent="0.2">
      <c r="A2" t="s">
        <v>58</v>
      </c>
      <c r="B2">
        <v>3.9687416259634997E-2</v>
      </c>
      <c r="C2">
        <v>9.82836965705709E-2</v>
      </c>
      <c r="D2">
        <v>4.5252054697869297E-2</v>
      </c>
      <c r="E2">
        <v>6.5374833419846901E-2</v>
      </c>
      <c r="F2">
        <v>5.1533136595585602E-2</v>
      </c>
      <c r="G2">
        <v>7.9878449032618704E-2</v>
      </c>
      <c r="H2">
        <v>5.3507647964453002E-2</v>
      </c>
      <c r="I2">
        <v>5.0470471740241898E-2</v>
      </c>
      <c r="J2">
        <v>6.7630336293155305E-2</v>
      </c>
      <c r="K2">
        <v>2.70370344701443E-2</v>
      </c>
      <c r="L2">
        <v>6.2112701489242202E-2</v>
      </c>
      <c r="M2">
        <v>0.105503852106273</v>
      </c>
      <c r="N2">
        <v>6.1635876805048798E-2</v>
      </c>
      <c r="O2">
        <v>0.10800981373455799</v>
      </c>
      <c r="P2">
        <v>6.9231229077276094E-2</v>
      </c>
      <c r="Q2">
        <v>2.4265786371371102E-2</v>
      </c>
      <c r="R2">
        <v>2.1140807954219899E-2</v>
      </c>
      <c r="S2">
        <v>1.8110109802930801E-2</v>
      </c>
      <c r="T2">
        <v>3.6016747347261999E-2</v>
      </c>
      <c r="U2">
        <v>3.3594423500635899E-2</v>
      </c>
      <c r="V2">
        <v>4.7679745335825002E-2</v>
      </c>
      <c r="W2">
        <v>3.0921771996730199E-2</v>
      </c>
      <c r="X2">
        <v>4.6863147183029898E-2</v>
      </c>
      <c r="Y2">
        <v>5.0003618784135603E-2</v>
      </c>
      <c r="Z2">
        <v>5.9137557779620098E-2</v>
      </c>
      <c r="AA2">
        <v>9.0353938395704103E-2</v>
      </c>
      <c r="AB2">
        <v>5.0414851875564201E-2</v>
      </c>
      <c r="AC2">
        <v>5.6300415920709598E-2</v>
      </c>
      <c r="AD2">
        <v>4.16659996631073E-2</v>
      </c>
      <c r="AE2">
        <v>5.4617106231545198E-2</v>
      </c>
      <c r="AF2">
        <v>5.5438729749267203E-2</v>
      </c>
      <c r="AG2">
        <v>6.88343373447729E-2</v>
      </c>
      <c r="AH2">
        <v>7.7547600232353103E-2</v>
      </c>
      <c r="AI2">
        <v>8.0382779327152598E-2</v>
      </c>
      <c r="AJ2">
        <v>3.01987176419042E-2</v>
      </c>
      <c r="AK2">
        <v>5.10830539667049E-2</v>
      </c>
      <c r="AL2">
        <v>0.142245945241182</v>
      </c>
      <c r="AM2">
        <v>0.19424313321515399</v>
      </c>
      <c r="AN2">
        <v>0.26848154945511998</v>
      </c>
      <c r="AO2">
        <v>0.20645085374084199</v>
      </c>
      <c r="AP2">
        <v>0.21490241376459701</v>
      </c>
      <c r="AQ2">
        <v>0.19368951391087</v>
      </c>
      <c r="AR2">
        <v>0.21657095631870299</v>
      </c>
      <c r="AS2">
        <v>0.207085452889088</v>
      </c>
      <c r="AT2">
        <v>0.15519982419564601</v>
      </c>
      <c r="AU2">
        <v>0.21059248815373899</v>
      </c>
      <c r="AV2">
        <v>0.186156055691373</v>
      </c>
      <c r="AW2">
        <v>0.24325216612690001</v>
      </c>
    </row>
    <row r="3" spans="1:49" x14ac:dyDescent="0.2">
      <c r="A3" t="s">
        <v>59</v>
      </c>
      <c r="B3">
        <v>0.26882172590426701</v>
      </c>
      <c r="C3">
        <v>0.30529547449897998</v>
      </c>
      <c r="D3">
        <v>0.25932241590418198</v>
      </c>
      <c r="E3">
        <v>0.29504222193481799</v>
      </c>
      <c r="F3">
        <v>0.23060973698099499</v>
      </c>
      <c r="G3">
        <v>0.34261403971332899</v>
      </c>
      <c r="H3">
        <v>0.26041912310781901</v>
      </c>
      <c r="I3">
        <v>0.242232794252317</v>
      </c>
      <c r="J3">
        <v>0.28237551825565299</v>
      </c>
      <c r="K3">
        <v>0.20962593042889999</v>
      </c>
      <c r="L3">
        <v>0.25748747461362997</v>
      </c>
      <c r="M3">
        <v>0.470016039055216</v>
      </c>
      <c r="N3">
        <v>0.21762861963248301</v>
      </c>
      <c r="O3">
        <v>0.38986649933256601</v>
      </c>
      <c r="P3">
        <v>0.32578115371702598</v>
      </c>
      <c r="Q3">
        <v>0.34454421028169102</v>
      </c>
      <c r="R3">
        <v>0.31575207311308401</v>
      </c>
      <c r="S3">
        <v>0.27785792645049401</v>
      </c>
      <c r="T3">
        <v>0.26575740573093798</v>
      </c>
      <c r="U3">
        <v>0.29732321488042501</v>
      </c>
      <c r="V3">
        <v>0.327989517433109</v>
      </c>
      <c r="W3">
        <v>0.23866948796156201</v>
      </c>
      <c r="X3">
        <v>0.28281348526289402</v>
      </c>
      <c r="Y3">
        <v>0.31290996230485002</v>
      </c>
      <c r="Z3">
        <v>0.245940373212992</v>
      </c>
      <c r="AA3">
        <v>0.35829997509690698</v>
      </c>
      <c r="AB3">
        <v>0.32014576698573899</v>
      </c>
      <c r="AC3">
        <v>0.24907816510154601</v>
      </c>
      <c r="AD3">
        <v>0.24764932952132299</v>
      </c>
      <c r="AE3">
        <v>0.278042938495005</v>
      </c>
      <c r="AF3">
        <v>0.241178218993951</v>
      </c>
      <c r="AG3">
        <v>0.25870069749767199</v>
      </c>
      <c r="AH3">
        <v>0.332280424450484</v>
      </c>
      <c r="AI3">
        <v>0.22671974327302699</v>
      </c>
      <c r="AJ3">
        <v>0.27678111830538099</v>
      </c>
      <c r="AK3">
        <v>0.452273920343157</v>
      </c>
      <c r="AL3">
        <v>8.7960761974942997E-4</v>
      </c>
      <c r="AM3">
        <v>6.1731356600295403E-3</v>
      </c>
      <c r="AN3">
        <v>1.12734945526992E-3</v>
      </c>
      <c r="AO3">
        <v>9.998445255529041E-4</v>
      </c>
      <c r="AP3">
        <v>1.39330575257893E-3</v>
      </c>
      <c r="AQ3">
        <v>1.1152960077815599E-3</v>
      </c>
      <c r="AR3">
        <v>1.6012944962429201E-3</v>
      </c>
      <c r="AS3">
        <v>1.4628509187668999E-3</v>
      </c>
      <c r="AT3">
        <v>2.2035875705158602E-3</v>
      </c>
      <c r="AU3">
        <v>1.0194952050202499E-3</v>
      </c>
      <c r="AV3">
        <v>1.4591184587315099E-3</v>
      </c>
      <c r="AW3">
        <v>1.7464505906684899E-3</v>
      </c>
    </row>
    <row r="4" spans="1:49" x14ac:dyDescent="0.2">
      <c r="A4" t="s">
        <v>60</v>
      </c>
      <c r="B4">
        <v>0.15610893835631701</v>
      </c>
      <c r="C4">
        <v>0.15268086321360899</v>
      </c>
      <c r="D4">
        <v>0.105474770469366</v>
      </c>
      <c r="E4">
        <v>0.200984440635779</v>
      </c>
      <c r="F4">
        <v>0.17737166537233401</v>
      </c>
      <c r="G4">
        <v>0.20547122250941699</v>
      </c>
      <c r="H4">
        <v>0.167619908907399</v>
      </c>
      <c r="I4">
        <v>0.177978115461634</v>
      </c>
      <c r="J4">
        <v>0.236187151803882</v>
      </c>
      <c r="K4">
        <v>9.8525584581810294E-2</v>
      </c>
      <c r="L4">
        <v>0.232666839812562</v>
      </c>
      <c r="M4">
        <v>0.274827571932038</v>
      </c>
      <c r="N4">
        <v>0.15059299291992601</v>
      </c>
      <c r="O4">
        <v>0.20703386345361599</v>
      </c>
      <c r="P4">
        <v>0.24292258885726101</v>
      </c>
      <c r="Q4">
        <v>0.19416110646010101</v>
      </c>
      <c r="R4">
        <v>0.21302018356607699</v>
      </c>
      <c r="S4">
        <v>0.19628283342785399</v>
      </c>
      <c r="T4">
        <v>0.16763014533339801</v>
      </c>
      <c r="U4">
        <v>0.180971012785723</v>
      </c>
      <c r="V4">
        <v>0.19516426600794601</v>
      </c>
      <c r="W4">
        <v>0.108325939437487</v>
      </c>
      <c r="X4">
        <v>0.122709143162492</v>
      </c>
      <c r="Y4">
        <v>0.129746596795525</v>
      </c>
      <c r="Z4">
        <v>0.17203039004654999</v>
      </c>
      <c r="AA4">
        <v>0.21792016686538801</v>
      </c>
      <c r="AB4">
        <v>0.251333411964204</v>
      </c>
      <c r="AC4">
        <v>0.186782636604963</v>
      </c>
      <c r="AD4">
        <v>0.205682730444502</v>
      </c>
      <c r="AE4">
        <v>0.22321657307620199</v>
      </c>
      <c r="AF4">
        <v>0.18252145569035699</v>
      </c>
      <c r="AG4">
        <v>0.18795314918113301</v>
      </c>
      <c r="AH4">
        <v>0.2187989612838</v>
      </c>
      <c r="AI4">
        <v>0.23989421788203899</v>
      </c>
      <c r="AJ4">
        <v>0.104055435388259</v>
      </c>
      <c r="AK4">
        <v>0.118958827785513</v>
      </c>
      <c r="AL4">
        <v>4.6029109772185196E-3</v>
      </c>
      <c r="AM4">
        <v>6.7963565749231004E-3</v>
      </c>
      <c r="AN4">
        <v>5.3011520727960998E-3</v>
      </c>
      <c r="AO4">
        <v>8.59451127927734E-3</v>
      </c>
      <c r="AP4">
        <v>8.0723785073418802E-3</v>
      </c>
      <c r="AQ4">
        <v>5.92567777733177E-3</v>
      </c>
      <c r="AR4">
        <v>6.42866728957302E-3</v>
      </c>
      <c r="AS4">
        <v>6.1551087366376704E-3</v>
      </c>
      <c r="AT4">
        <v>5.3723582449367799E-3</v>
      </c>
      <c r="AU4">
        <v>4.8697821516282E-3</v>
      </c>
      <c r="AV4">
        <v>4.7618075519318499E-3</v>
      </c>
      <c r="AW4">
        <v>4.9033491535121401E-3</v>
      </c>
    </row>
    <row r="5" spans="1:49" x14ac:dyDescent="0.2">
      <c r="A5" t="s">
        <v>61</v>
      </c>
      <c r="B5">
        <v>2.7887738688512198</v>
      </c>
      <c r="C5">
        <v>2.7625691503734302</v>
      </c>
      <c r="D5">
        <v>1.9754774976279199</v>
      </c>
      <c r="E5">
        <v>2.9710163791339301</v>
      </c>
      <c r="F5">
        <v>2.62104397233013</v>
      </c>
      <c r="G5">
        <v>3.1448444936563398</v>
      </c>
      <c r="H5">
        <v>2.6318491388456202</v>
      </c>
      <c r="I5">
        <v>2.6722831088646299</v>
      </c>
      <c r="J5">
        <v>3.4830115574255598</v>
      </c>
      <c r="K5">
        <v>2.2969374235184499</v>
      </c>
      <c r="L5">
        <v>2.6234983922536199</v>
      </c>
      <c r="M5">
        <v>4.3087406714643999</v>
      </c>
      <c r="N5">
        <v>2.2992623887644301</v>
      </c>
      <c r="O5">
        <v>3.5760431842315299</v>
      </c>
      <c r="P5">
        <v>3.2944522948924</v>
      </c>
      <c r="Q5">
        <v>3.3985663656790401</v>
      </c>
      <c r="R5">
        <v>3.4621026274135001</v>
      </c>
      <c r="S5">
        <v>2.9775352667432302</v>
      </c>
      <c r="T5">
        <v>2.9253734880366999</v>
      </c>
      <c r="U5">
        <v>3.1335446215651399</v>
      </c>
      <c r="V5">
        <v>3.3914933689731299</v>
      </c>
      <c r="W5">
        <v>2.6079659428520499</v>
      </c>
      <c r="X5">
        <v>2.9905825196181799</v>
      </c>
      <c r="Y5">
        <v>3.0578330491014198</v>
      </c>
      <c r="Z5">
        <v>1.9379383203543099</v>
      </c>
      <c r="AA5">
        <v>2.7554208876303199</v>
      </c>
      <c r="AB5">
        <v>2.6297385405315201</v>
      </c>
      <c r="AC5">
        <v>1.73753381483019</v>
      </c>
      <c r="AD5">
        <v>1.9020664579281199</v>
      </c>
      <c r="AE5">
        <v>2.00624864461596</v>
      </c>
      <c r="AF5">
        <v>1.78339796483246</v>
      </c>
      <c r="AG5">
        <v>1.71273586705548</v>
      </c>
      <c r="AH5">
        <v>2.2884357332521699</v>
      </c>
      <c r="AI5">
        <v>2.6671230622346198</v>
      </c>
      <c r="AJ5">
        <v>2.6698579106346201</v>
      </c>
      <c r="AK5">
        <v>3.52135046279981</v>
      </c>
      <c r="AL5">
        <v>2.4687337982847102</v>
      </c>
      <c r="AM5">
        <v>2.77018765862111</v>
      </c>
      <c r="AN5">
        <v>3.4562705761180901</v>
      </c>
      <c r="AO5">
        <v>2.76623356696643</v>
      </c>
      <c r="AP5">
        <v>2.9101103067615899</v>
      </c>
      <c r="AQ5">
        <v>2.8345456386656802</v>
      </c>
      <c r="AR5">
        <v>2.7659198346953602</v>
      </c>
      <c r="AS5">
        <v>2.7342912241328201</v>
      </c>
      <c r="AT5">
        <v>2.2898671756378901</v>
      </c>
      <c r="AU5">
        <v>2.4200564000129199</v>
      </c>
      <c r="AV5">
        <v>2.56254320309987</v>
      </c>
      <c r="AW5">
        <v>3.0155151122928201</v>
      </c>
    </row>
    <row r="6" spans="1:49" x14ac:dyDescent="0.2">
      <c r="A6" t="s">
        <v>62</v>
      </c>
      <c r="B6">
        <v>0.242177442372251</v>
      </c>
      <c r="C6">
        <v>0.26475896490515</v>
      </c>
      <c r="D6">
        <v>0.18629744795506101</v>
      </c>
      <c r="E6">
        <v>0.26003434857801699</v>
      </c>
      <c r="F6">
        <v>0.26332126592885402</v>
      </c>
      <c r="G6">
        <v>0.24897563225379701</v>
      </c>
      <c r="H6">
        <v>0.18626283846955399</v>
      </c>
      <c r="I6">
        <v>0.203371884566347</v>
      </c>
      <c r="J6">
        <v>0.143100204917223</v>
      </c>
      <c r="K6">
        <v>0.36583058394008799</v>
      </c>
      <c r="L6">
        <v>0.20158926979640801</v>
      </c>
      <c r="M6">
        <v>0.104363452573979</v>
      </c>
      <c r="N6">
        <v>0.185364029994976</v>
      </c>
      <c r="O6">
        <v>0.25736847375372202</v>
      </c>
      <c r="P6">
        <v>0.33900168925928698</v>
      </c>
      <c r="Q6">
        <v>0.43404144053310201</v>
      </c>
      <c r="R6">
        <v>0.4611230737584</v>
      </c>
      <c r="S6">
        <v>0.39420353891267701</v>
      </c>
      <c r="T6">
        <v>0.36221450967594299</v>
      </c>
      <c r="U6">
        <v>0.37281122140276002</v>
      </c>
      <c r="V6">
        <v>0.343843326775298</v>
      </c>
      <c r="W6">
        <v>0.43386971336962599</v>
      </c>
      <c r="X6">
        <v>0.502524083782102</v>
      </c>
      <c r="Y6">
        <v>0.44961065498615399</v>
      </c>
      <c r="Z6">
        <v>0.207284776389245</v>
      </c>
      <c r="AA6">
        <v>0.17189824899579201</v>
      </c>
      <c r="AB6">
        <v>0.23170023687314401</v>
      </c>
      <c r="AC6">
        <v>0.16267611961634501</v>
      </c>
      <c r="AD6">
        <v>0.125303598503998</v>
      </c>
      <c r="AE6">
        <v>0.12732377499752601</v>
      </c>
      <c r="AF6">
        <v>0.25981939606808602</v>
      </c>
      <c r="AG6">
        <v>0.33489586185557801</v>
      </c>
      <c r="AH6">
        <v>0.25920649308541499</v>
      </c>
      <c r="AI6">
        <v>0.225905818949273</v>
      </c>
      <c r="AJ6">
        <v>0.32303739862575498</v>
      </c>
      <c r="AK6">
        <v>0.22135957421815</v>
      </c>
      <c r="AL6">
        <v>8.1169703901240505E-3</v>
      </c>
      <c r="AM6">
        <v>9.9002159018051292E-3</v>
      </c>
      <c r="AN6">
        <v>8.3941312100144893E-3</v>
      </c>
      <c r="AO6">
        <v>1.6506888081081601E-2</v>
      </c>
      <c r="AP6">
        <v>1.8647911674741599E-2</v>
      </c>
      <c r="AQ6">
        <v>1.3050784600364801E-2</v>
      </c>
      <c r="AR6">
        <v>1.6391442108723599E-2</v>
      </c>
      <c r="AS6">
        <v>0.24413001366357601</v>
      </c>
      <c r="AT6">
        <v>5.9528027659863501E-2</v>
      </c>
      <c r="AU6">
        <v>1.06882011251807E-2</v>
      </c>
      <c r="AV6">
        <v>1.9856546329170301E-2</v>
      </c>
      <c r="AW6">
        <v>8.9112061753554503E-3</v>
      </c>
    </row>
    <row r="7" spans="1:49" x14ac:dyDescent="0.2">
      <c r="A7" t="s">
        <v>63</v>
      </c>
      <c r="B7">
        <v>3.2969288355437598</v>
      </c>
      <c r="C7">
        <v>3.1121200343054598</v>
      </c>
      <c r="D7">
        <v>2.3839146902364599</v>
      </c>
      <c r="E7">
        <v>3.2489012416772298</v>
      </c>
      <c r="F7">
        <v>2.6281980252839001</v>
      </c>
      <c r="G7">
        <v>3.2955529706457201</v>
      </c>
      <c r="H7">
        <v>2.7378013693939001</v>
      </c>
      <c r="I7">
        <v>2.7192356889064402</v>
      </c>
      <c r="J7">
        <v>4.1408320882189402</v>
      </c>
      <c r="K7">
        <v>2.6135428346377401</v>
      </c>
      <c r="L7">
        <v>2.78956262282659</v>
      </c>
      <c r="M7">
        <v>5.26055076024236</v>
      </c>
      <c r="N7">
        <v>3.3009291967493501</v>
      </c>
      <c r="O7">
        <v>4.9472390263363204</v>
      </c>
      <c r="P7">
        <v>4.5707643138272003</v>
      </c>
      <c r="Q7">
        <v>4.16079332116343</v>
      </c>
      <c r="R7">
        <v>4.1121176735476297</v>
      </c>
      <c r="S7">
        <v>3.5191671074588999</v>
      </c>
      <c r="T7">
        <v>3.5888679436120698</v>
      </c>
      <c r="U7">
        <v>3.9740454834876102</v>
      </c>
      <c r="V7">
        <v>4.3248767804063402</v>
      </c>
      <c r="W7">
        <v>2.9359227206359502</v>
      </c>
      <c r="X7">
        <v>3.4780256862410801</v>
      </c>
      <c r="Y7">
        <v>3.5160368384763601</v>
      </c>
      <c r="Z7">
        <v>1.5256117525405499</v>
      </c>
      <c r="AA7">
        <v>2.5718811639978698</v>
      </c>
      <c r="AB7">
        <v>2.59892161148978</v>
      </c>
      <c r="AC7">
        <v>0.969093551527198</v>
      </c>
      <c r="AD7">
        <v>1.37732033325322</v>
      </c>
      <c r="AE7">
        <v>1.38590428029799</v>
      </c>
      <c r="AF7">
        <v>1.1382851784414301</v>
      </c>
      <c r="AG7">
        <v>1.00481297681729</v>
      </c>
      <c r="AH7">
        <v>1.7131930625530001</v>
      </c>
      <c r="AI7">
        <v>2.9471916534760401</v>
      </c>
      <c r="AJ7">
        <v>3.0864045544669101</v>
      </c>
      <c r="AK7">
        <v>4.4594227878831703</v>
      </c>
      <c r="AL7">
        <v>3.5177924037845298</v>
      </c>
      <c r="AM7">
        <v>4.0018289239145002</v>
      </c>
      <c r="AN7">
        <v>4.8126835978952904</v>
      </c>
      <c r="AO7">
        <v>4.1398626662698899</v>
      </c>
      <c r="AP7">
        <v>4.2852964495573902</v>
      </c>
      <c r="AQ7">
        <v>3.9008837048816298</v>
      </c>
      <c r="AR7">
        <v>4.15890695492498</v>
      </c>
      <c r="AS7">
        <v>4.0075842560573198</v>
      </c>
      <c r="AT7">
        <v>3.2307753560865899</v>
      </c>
      <c r="AU7">
        <v>3.5953546920502601</v>
      </c>
      <c r="AV7">
        <v>3.7516019903225102</v>
      </c>
      <c r="AW7">
        <v>4.1369969435302503</v>
      </c>
    </row>
    <row r="8" spans="1:49" x14ac:dyDescent="0.2">
      <c r="A8" t="s">
        <v>64</v>
      </c>
      <c r="B8">
        <v>3.1132656627720099</v>
      </c>
      <c r="C8">
        <v>2.89318307037068</v>
      </c>
      <c r="D8">
        <v>2.0846520861271101</v>
      </c>
      <c r="E8">
        <v>3.0511717697176</v>
      </c>
      <c r="F8">
        <v>2.5859607959757902</v>
      </c>
      <c r="G8">
        <v>3.16374819671785</v>
      </c>
      <c r="H8">
        <v>2.66681338421097</v>
      </c>
      <c r="I8">
        <v>2.67586385611567</v>
      </c>
      <c r="J8">
        <v>3.9043039849070902</v>
      </c>
      <c r="K8">
        <v>2.3836800998972199</v>
      </c>
      <c r="L8">
        <v>2.6090854855491501</v>
      </c>
      <c r="M8">
        <v>4.8002656739968099</v>
      </c>
      <c r="N8">
        <v>2.7669301259461001</v>
      </c>
      <c r="O8">
        <v>4.2103489068387798</v>
      </c>
      <c r="P8">
        <v>3.9513284794802801</v>
      </c>
      <c r="Q8">
        <v>3.7624336374871499</v>
      </c>
      <c r="R8">
        <v>3.8022466971162898</v>
      </c>
      <c r="S8">
        <v>3.22402051351862</v>
      </c>
      <c r="T8">
        <v>3.2044936074716901</v>
      </c>
      <c r="U8">
        <v>3.4600373828034701</v>
      </c>
      <c r="V8">
        <v>3.7495741349842699</v>
      </c>
      <c r="W8">
        <v>2.6293849897942998</v>
      </c>
      <c r="X8">
        <v>3.0434204534318501</v>
      </c>
      <c r="Y8">
        <v>3.08290631584874</v>
      </c>
      <c r="Z8">
        <v>1.6845708421143599</v>
      </c>
      <c r="AA8">
        <v>2.64761539431422</v>
      </c>
      <c r="AB8">
        <v>2.5163278065391999</v>
      </c>
      <c r="AC8">
        <v>1.13037596236973</v>
      </c>
      <c r="AD8">
        <v>1.44493394186091</v>
      </c>
      <c r="AE8">
        <v>1.4333609293346801</v>
      </c>
      <c r="AF8">
        <v>1.3152476724194999</v>
      </c>
      <c r="AG8">
        <v>1.1820401173525601</v>
      </c>
      <c r="AH8">
        <v>1.8519443979260299</v>
      </c>
      <c r="AI8">
        <v>2.7495197984975301</v>
      </c>
      <c r="AJ8">
        <v>2.8537726833304702</v>
      </c>
      <c r="AK8">
        <v>4.097209270454</v>
      </c>
      <c r="AL8">
        <v>2.94847361175148</v>
      </c>
      <c r="AM8">
        <v>3.37617080264152</v>
      </c>
      <c r="AN8">
        <v>4.2032284159028803</v>
      </c>
      <c r="AO8">
        <v>3.4561700229138101</v>
      </c>
      <c r="AP8">
        <v>3.5501840218040099</v>
      </c>
      <c r="AQ8">
        <v>3.3873579984037501</v>
      </c>
      <c r="AR8">
        <v>3.4097267225502899</v>
      </c>
      <c r="AS8">
        <v>3.3048531941472001</v>
      </c>
      <c r="AT8">
        <v>2.7997924406625101</v>
      </c>
      <c r="AU8">
        <v>3.0170703038606401</v>
      </c>
      <c r="AV8">
        <v>3.0960043234275201</v>
      </c>
      <c r="AW8">
        <v>3.5466496875394502</v>
      </c>
    </row>
    <row r="9" spans="1:49" x14ac:dyDescent="0.2">
      <c r="A9" t="s">
        <v>65</v>
      </c>
      <c r="B9">
        <v>8.0582131577473695E-2</v>
      </c>
      <c r="C9">
        <v>7.1125276018160905E-2</v>
      </c>
      <c r="D9">
        <v>5.5356693808195398E-2</v>
      </c>
      <c r="E9">
        <v>5.6940408173716303E-2</v>
      </c>
      <c r="F9">
        <v>8.6266137547489005E-2</v>
      </c>
      <c r="G9">
        <v>5.8059152754418898E-2</v>
      </c>
      <c r="H9">
        <v>7.1817226459121697E-2</v>
      </c>
      <c r="I9">
        <v>7.5948106247222202E-2</v>
      </c>
      <c r="J9">
        <v>0.132012219216042</v>
      </c>
      <c r="K9">
        <v>2.6023078855099899E-2</v>
      </c>
      <c r="L9">
        <v>7.9662353983853504E-2</v>
      </c>
      <c r="M9">
        <v>0.117539984728709</v>
      </c>
      <c r="N9">
        <v>2.77123395671422E-2</v>
      </c>
      <c r="O9">
        <v>1.1995028553017701E-2</v>
      </c>
      <c r="P9">
        <v>7.5039701443527299E-3</v>
      </c>
      <c r="Q9">
        <v>1.7604733595828E-3</v>
      </c>
      <c r="R9">
        <v>2.8671014509426499E-3</v>
      </c>
      <c r="S9">
        <v>2.0987469649524299E-3</v>
      </c>
      <c r="T9">
        <v>2.5380553302302299E-3</v>
      </c>
      <c r="U9">
        <v>2.4207069304349399E-3</v>
      </c>
      <c r="V9">
        <v>3.0030002438006698E-3</v>
      </c>
      <c r="W9">
        <v>1.0258680529870001E-3</v>
      </c>
      <c r="X9">
        <v>1.63407776517314E-3</v>
      </c>
      <c r="Y9">
        <v>9.7815657746548406E-4</v>
      </c>
      <c r="Z9">
        <v>5.6048199641969502E-3</v>
      </c>
      <c r="AA9">
        <v>8.0102746107782192E-3</v>
      </c>
      <c r="AB9">
        <v>9.0512269907355395E-3</v>
      </c>
      <c r="AC9">
        <v>3.9156409191011803E-3</v>
      </c>
      <c r="AD9">
        <v>8.3535697728456797E-3</v>
      </c>
      <c r="AE9">
        <v>5.8625452056690602E-3</v>
      </c>
      <c r="AF9">
        <v>2.0262897122429002E-3</v>
      </c>
      <c r="AG9">
        <v>2.1110964591344798E-3</v>
      </c>
      <c r="AH9">
        <v>1.9768231181571598E-3</v>
      </c>
      <c r="AI9">
        <v>0.104868871925833</v>
      </c>
      <c r="AJ9">
        <v>2.29110437855592E-2</v>
      </c>
      <c r="AK9">
        <v>2.6465875844854801E-2</v>
      </c>
      <c r="AL9">
        <v>7.9823501500199803E-2</v>
      </c>
      <c r="AM9">
        <v>0.101145120957416</v>
      </c>
      <c r="AN9">
        <v>0.101949830439601</v>
      </c>
      <c r="AO9">
        <v>8.6717585969378397E-2</v>
      </c>
      <c r="AP9">
        <v>9.3675790652732904E-2</v>
      </c>
      <c r="AQ9">
        <v>9.5094378823482095E-2</v>
      </c>
      <c r="AR9">
        <v>0.105323136650657</v>
      </c>
      <c r="AS9">
        <v>0.100954541728851</v>
      </c>
      <c r="AT9">
        <v>8.2177818869818398E-2</v>
      </c>
      <c r="AU9">
        <v>8.5153288999469001E-2</v>
      </c>
      <c r="AV9">
        <v>9.2072985178259903E-2</v>
      </c>
      <c r="AW9">
        <v>0.11239000351077</v>
      </c>
    </row>
    <row r="10" spans="1:49" x14ac:dyDescent="0.2">
      <c r="A10" t="s">
        <v>66</v>
      </c>
      <c r="B10">
        <v>5.5188323513203498E-2</v>
      </c>
      <c r="C10">
        <v>5.5876091171215898E-2</v>
      </c>
      <c r="D10">
        <v>3.7443827390062003E-2</v>
      </c>
      <c r="E10">
        <v>5.9698691763036001E-2</v>
      </c>
      <c r="F10">
        <v>5.06721996788594E-2</v>
      </c>
      <c r="G10">
        <v>5.2769233307064602E-2</v>
      </c>
      <c r="H10">
        <v>4.9751053426456401E-2</v>
      </c>
      <c r="I10">
        <v>5.5721267122651102E-2</v>
      </c>
      <c r="J10">
        <v>6.91774679497313E-2</v>
      </c>
      <c r="K10">
        <v>6.1360697785378802E-2</v>
      </c>
      <c r="L10">
        <v>3.4349612482364802E-2</v>
      </c>
      <c r="M10">
        <v>3.9758940152054202E-2</v>
      </c>
      <c r="N10">
        <v>5.6794174019796598E-2</v>
      </c>
      <c r="O10">
        <v>7.9131891249114003E-2</v>
      </c>
      <c r="P10">
        <v>0.107029844820357</v>
      </c>
      <c r="Q10">
        <v>8.9015308966010204E-2</v>
      </c>
      <c r="R10">
        <v>0.10231454953006799</v>
      </c>
      <c r="S10">
        <v>9.7947773679084194E-2</v>
      </c>
      <c r="T10">
        <v>9.1808991592414194E-2</v>
      </c>
      <c r="U10">
        <v>9.5365806148780402E-2</v>
      </c>
      <c r="V10">
        <v>0.100863075251079</v>
      </c>
      <c r="W10">
        <v>7.6547875293274906E-2</v>
      </c>
      <c r="X10">
        <v>8.1587210816566502E-2</v>
      </c>
      <c r="Y10">
        <v>8.7127833868128293E-2</v>
      </c>
      <c r="Z10">
        <v>3.8230894728652903E-2</v>
      </c>
      <c r="AA10">
        <v>4.6552401659712701E-2</v>
      </c>
      <c r="AB10">
        <v>6.2857304186472604E-2</v>
      </c>
      <c r="AC10">
        <v>2.46361546385972E-2</v>
      </c>
      <c r="AD10">
        <v>3.6511794661150003E-2</v>
      </c>
      <c r="AE10">
        <v>3.3528147856839899E-2</v>
      </c>
      <c r="AF10">
        <v>2.67995169723272E-2</v>
      </c>
      <c r="AG10">
        <v>2.3148124643956099E-2</v>
      </c>
      <c r="AH10">
        <v>3.2733659256158898E-2</v>
      </c>
      <c r="AI10">
        <v>3.5344660438891701E-2</v>
      </c>
      <c r="AJ10">
        <v>5.5715968961662601E-2</v>
      </c>
      <c r="AK10">
        <v>5.6060455277853999E-2</v>
      </c>
      <c r="AL10">
        <v>5.2368023739425E-2</v>
      </c>
      <c r="AM10">
        <v>6.45439187051466E-2</v>
      </c>
      <c r="AN10">
        <v>5.7091103030199798E-2</v>
      </c>
      <c r="AO10">
        <v>6.1330107740454901E-2</v>
      </c>
      <c r="AP10">
        <v>6.06997049608946E-2</v>
      </c>
      <c r="AQ10">
        <v>5.2230582504164499E-2</v>
      </c>
      <c r="AR10">
        <v>6.1524863757066499E-2</v>
      </c>
      <c r="AS10">
        <v>5.7095993960634202E-2</v>
      </c>
      <c r="AT10">
        <v>4.9517336794350802E-2</v>
      </c>
      <c r="AU10">
        <v>5.3369697687572201E-2</v>
      </c>
      <c r="AV10">
        <v>5.28946502449614E-2</v>
      </c>
      <c r="AW10">
        <v>5.5983882938876399E-2</v>
      </c>
    </row>
    <row r="11" spans="1:49" x14ac:dyDescent="0.2">
      <c r="A11" t="s">
        <v>67</v>
      </c>
      <c r="B11">
        <v>2.88298199346703</v>
      </c>
      <c r="C11">
        <v>3.0762626967869702</v>
      </c>
      <c r="D11">
        <v>2.2110138861336099</v>
      </c>
      <c r="E11">
        <v>3.1066053709933401</v>
      </c>
      <c r="F11">
        <v>2.8965161247699802</v>
      </c>
      <c r="G11">
        <v>3.0916747565102298</v>
      </c>
      <c r="H11">
        <v>2.6556608749302999</v>
      </c>
      <c r="I11">
        <v>2.9276298563874898</v>
      </c>
      <c r="J11">
        <v>3.2604503620888301</v>
      </c>
      <c r="K11">
        <v>2.6457619769234801</v>
      </c>
      <c r="L11">
        <v>2.8512676311274898</v>
      </c>
      <c r="M11">
        <v>3.08615463899483</v>
      </c>
      <c r="N11">
        <v>2.2336053885002398</v>
      </c>
      <c r="O11">
        <v>2.9720297483281302</v>
      </c>
      <c r="P11">
        <v>3.5276429429001501</v>
      </c>
      <c r="Q11">
        <v>3.2864124436989401</v>
      </c>
      <c r="R11">
        <v>3.5167405629187898</v>
      </c>
      <c r="S11">
        <v>3.2226273985682798</v>
      </c>
      <c r="T11">
        <v>2.7766940060902399</v>
      </c>
      <c r="U11">
        <v>2.9731887229873002</v>
      </c>
      <c r="V11">
        <v>3.0893804178734801</v>
      </c>
      <c r="W11">
        <v>2.8840958868256701</v>
      </c>
      <c r="X11">
        <v>3.0269320668361899</v>
      </c>
      <c r="Y11">
        <v>3.3129565845197901</v>
      </c>
      <c r="Z11">
        <v>2.5024134702001199</v>
      </c>
      <c r="AA11">
        <v>3.0231838585348698</v>
      </c>
      <c r="AB11">
        <v>3.5159166590481301</v>
      </c>
      <c r="AC11">
        <v>2.71471556060802</v>
      </c>
      <c r="AD11">
        <v>2.6894271346549501</v>
      </c>
      <c r="AE11">
        <v>2.8483505348598901</v>
      </c>
      <c r="AF11">
        <v>2.5582614036950901</v>
      </c>
      <c r="AG11">
        <v>2.8316407220511599</v>
      </c>
      <c r="AH11">
        <v>2.83697797629562</v>
      </c>
      <c r="AI11">
        <v>2.8469779025652602</v>
      </c>
      <c r="AJ11">
        <v>2.6223139944813298</v>
      </c>
      <c r="AK11">
        <v>3.0458146963412802</v>
      </c>
      <c r="AL11">
        <v>2.7205661569820201</v>
      </c>
      <c r="AM11">
        <v>3.2779267438273898</v>
      </c>
      <c r="AN11">
        <v>3.1788438525051999</v>
      </c>
      <c r="AO11">
        <v>3.08228245984033</v>
      </c>
      <c r="AP11">
        <v>3.1029172479052098</v>
      </c>
      <c r="AQ11">
        <v>2.8223109850188401</v>
      </c>
      <c r="AR11">
        <v>3.1567552250325801</v>
      </c>
      <c r="AS11">
        <v>2.9291330575868502</v>
      </c>
      <c r="AT11">
        <v>2.4560274233525399</v>
      </c>
      <c r="AU11">
        <v>2.9440505838658</v>
      </c>
      <c r="AV11">
        <v>2.7822020023882001</v>
      </c>
      <c r="AW11">
        <v>3.1294725965280099</v>
      </c>
    </row>
    <row r="12" spans="1:49" x14ac:dyDescent="0.2">
      <c r="A12" t="s">
        <v>69</v>
      </c>
      <c r="B12">
        <v>1.27180777609435</v>
      </c>
      <c r="C12">
        <v>1.1895134734820401</v>
      </c>
      <c r="D12">
        <v>0.78999166621233197</v>
      </c>
      <c r="E12">
        <v>1.3498205831927499</v>
      </c>
      <c r="F12">
        <v>1.33992496004419</v>
      </c>
      <c r="G12">
        <v>1.3637482650586701</v>
      </c>
      <c r="H12">
        <v>1.16176805520312</v>
      </c>
      <c r="I12">
        <v>1.27290954159197</v>
      </c>
      <c r="J12">
        <v>1.6569579980662901</v>
      </c>
      <c r="K12">
        <v>1.1626631141763799</v>
      </c>
      <c r="L12">
        <v>1.21575471234573</v>
      </c>
      <c r="M12">
        <v>1.4398779805836599</v>
      </c>
      <c r="N12">
        <v>0.94369032661335805</v>
      </c>
      <c r="O12">
        <v>1.29430549305547</v>
      </c>
      <c r="P12">
        <v>1.42567963812647</v>
      </c>
      <c r="Q12">
        <v>1.53860626322105</v>
      </c>
      <c r="R12">
        <v>1.66726376240656</v>
      </c>
      <c r="S12">
        <v>1.4593484965860499</v>
      </c>
      <c r="T12">
        <v>1.4188225990335399</v>
      </c>
      <c r="U12">
        <v>1.46430566772374</v>
      </c>
      <c r="V12">
        <v>1.5446437915747699</v>
      </c>
      <c r="W12">
        <v>1.3747167581951301</v>
      </c>
      <c r="X12">
        <v>1.50331939019524</v>
      </c>
      <c r="Y12">
        <v>1.44058131505525</v>
      </c>
      <c r="Z12">
        <v>1.0948472797454001</v>
      </c>
      <c r="AA12">
        <v>1.3702316799951799</v>
      </c>
      <c r="AB12">
        <v>1.3178047932752901</v>
      </c>
      <c r="AC12">
        <v>1.18180690659823</v>
      </c>
      <c r="AD12">
        <v>1.2170230600085301</v>
      </c>
      <c r="AE12">
        <v>1.24961168340938</v>
      </c>
      <c r="AF12">
        <v>1.0365715651160801</v>
      </c>
      <c r="AG12">
        <v>1.04711503734527</v>
      </c>
      <c r="AH12">
        <v>1.1615667079029901</v>
      </c>
      <c r="AI12">
        <v>1.3417569910303799</v>
      </c>
      <c r="AJ12">
        <v>1.2208983320623901</v>
      </c>
      <c r="AK12">
        <v>1.2571079605181901</v>
      </c>
      <c r="AL12">
        <v>1.2418123400972501</v>
      </c>
      <c r="AM12">
        <v>1.4584587639758599</v>
      </c>
      <c r="AN12">
        <v>1.4689252476221599</v>
      </c>
      <c r="AO12">
        <v>1.5587142810525501</v>
      </c>
      <c r="AP12">
        <v>1.4953012166356101</v>
      </c>
      <c r="AQ12">
        <v>1.23208814809981</v>
      </c>
      <c r="AR12">
        <v>1.5070591438171399</v>
      </c>
      <c r="AS12">
        <v>1.3554938682130599</v>
      </c>
      <c r="AT12">
        <v>1.11329762495358</v>
      </c>
      <c r="AU12">
        <v>1.2739316914986301</v>
      </c>
      <c r="AV12">
        <v>1.29201846567754</v>
      </c>
      <c r="AW12">
        <v>1.1650266815242101</v>
      </c>
    </row>
    <row r="13" spans="1:49" x14ac:dyDescent="0.2">
      <c r="A13" t="s">
        <v>70</v>
      </c>
      <c r="B13">
        <v>5.61472796411087E-5</v>
      </c>
      <c r="C13">
        <v>9.4803163665288604E-5</v>
      </c>
      <c r="D13">
        <v>6.16334695474052E-5</v>
      </c>
      <c r="E13">
        <v>4.2547340710224198E-5</v>
      </c>
      <c r="F13">
        <v>5.5978239242441299E-5</v>
      </c>
      <c r="G13">
        <v>5.1577534626409798E-5</v>
      </c>
      <c r="H13">
        <v>7.8149688347225099E-5</v>
      </c>
      <c r="I13">
        <v>6.4875924865661803E-5</v>
      </c>
      <c r="J13">
        <v>1.14460702108283E-4</v>
      </c>
      <c r="K13">
        <v>3.81712027146297E-5</v>
      </c>
      <c r="L13">
        <v>5.5420024076277201E-5</v>
      </c>
      <c r="M13">
        <v>6.7036637821548994E-5</v>
      </c>
      <c r="N13">
        <v>1.81949352097595E-5</v>
      </c>
      <c r="O13">
        <v>5.4112866437431499E-5</v>
      </c>
      <c r="P13">
        <v>3.7316041050709801E-5</v>
      </c>
      <c r="Q13">
        <v>0</v>
      </c>
      <c r="R13">
        <v>4.4431542802434899E-5</v>
      </c>
      <c r="S13">
        <v>5.33428361739196E-5</v>
      </c>
      <c r="T13">
        <v>3.82924861737496E-5</v>
      </c>
      <c r="U13">
        <v>4.7230025199285299E-5</v>
      </c>
      <c r="V13">
        <v>4.6410103317348801E-5</v>
      </c>
      <c r="W13">
        <v>4.1435195286749701E-5</v>
      </c>
      <c r="X13">
        <v>4.53677895858468E-5</v>
      </c>
      <c r="Y13">
        <v>4.2106550388541498E-5</v>
      </c>
      <c r="Z13">
        <v>4.24599464591937E-5</v>
      </c>
      <c r="AA13">
        <v>4.3660360920299898E-5</v>
      </c>
      <c r="AB13">
        <v>4.8376775497840903E-5</v>
      </c>
      <c r="AC13">
        <v>5.4070545836095902E-5</v>
      </c>
      <c r="AD13">
        <v>3.6934373185961201E-5</v>
      </c>
      <c r="AE13">
        <v>1.06373126849801E-4</v>
      </c>
      <c r="AF13">
        <v>4.7708047420203999E-5</v>
      </c>
      <c r="AG13">
        <v>5.1551507757965199E-5</v>
      </c>
      <c r="AH13">
        <v>3.51620266233198E-5</v>
      </c>
      <c r="AI13">
        <v>6.7338756089043003E-5</v>
      </c>
      <c r="AJ13">
        <v>3.0152760484764499E-5</v>
      </c>
      <c r="AK13">
        <v>2.75330677187719E-5</v>
      </c>
      <c r="AL13">
        <v>1.3523388778519301E-3</v>
      </c>
      <c r="AM13">
        <v>1.58889113140261E-3</v>
      </c>
      <c r="AN13">
        <v>1.1553067207020499E-3</v>
      </c>
      <c r="AO13">
        <v>1.77111033052481E-3</v>
      </c>
      <c r="AP13">
        <v>1.4848431451344199E-3</v>
      </c>
      <c r="AQ13">
        <v>1.23186087472324E-3</v>
      </c>
      <c r="AR13">
        <v>1.5797510776347399E-3</v>
      </c>
      <c r="AS13">
        <v>1.59334659681048E-3</v>
      </c>
      <c r="AT13">
        <v>1.3107718818422601E-3</v>
      </c>
      <c r="AU13">
        <v>1.32954973286955E-3</v>
      </c>
      <c r="AV13">
        <v>1.2681985150603801E-3</v>
      </c>
      <c r="AW13">
        <v>1.0693930242640401E-3</v>
      </c>
    </row>
    <row r="14" spans="1:49" x14ac:dyDescent="0.2">
      <c r="A14" t="s">
        <v>71</v>
      </c>
      <c r="B14">
        <v>2.2320594460617502</v>
      </c>
      <c r="C14">
        <v>2.0293954597758699</v>
      </c>
      <c r="D14">
        <v>1.47928984120998</v>
      </c>
      <c r="E14">
        <v>2.3977664046151101</v>
      </c>
      <c r="F14">
        <v>2.25850975128952</v>
      </c>
      <c r="G14">
        <v>2.6859405792259898</v>
      </c>
      <c r="H14">
        <v>2.13366150994668</v>
      </c>
      <c r="I14">
        <v>2.2416374566167501</v>
      </c>
      <c r="J14">
        <v>2.7716622738516201</v>
      </c>
      <c r="K14">
        <v>1.91737336339378</v>
      </c>
      <c r="L14">
        <v>2.1585318066745698</v>
      </c>
      <c r="M14">
        <v>2.6052782851359999</v>
      </c>
      <c r="N14">
        <v>1.38051141770554</v>
      </c>
      <c r="O14">
        <v>2.2262972177562701</v>
      </c>
      <c r="P14">
        <v>2.4750532309093098</v>
      </c>
      <c r="Q14">
        <v>2.53559572891831</v>
      </c>
      <c r="R14">
        <v>2.76236503735492</v>
      </c>
      <c r="S14">
        <v>2.4632621154332202</v>
      </c>
      <c r="T14">
        <v>2.2015051813655302</v>
      </c>
      <c r="U14">
        <v>2.33369147208303</v>
      </c>
      <c r="V14">
        <v>2.5302203490189799</v>
      </c>
      <c r="W14">
        <v>2.1760420299050498</v>
      </c>
      <c r="X14">
        <v>2.46998046782962</v>
      </c>
      <c r="Y14">
        <v>2.4546204334185102</v>
      </c>
      <c r="Z14">
        <v>1.9532267630812401</v>
      </c>
      <c r="AA14">
        <v>2.62700593561028</v>
      </c>
      <c r="AB14">
        <v>2.4646872615221298</v>
      </c>
      <c r="AC14">
        <v>2.1024023356797299</v>
      </c>
      <c r="AD14">
        <v>2.0530571808771101</v>
      </c>
      <c r="AE14">
        <v>2.32071120582926</v>
      </c>
      <c r="AF14">
        <v>1.98409191990329</v>
      </c>
      <c r="AG14">
        <v>2.1128184086378798</v>
      </c>
      <c r="AH14">
        <v>2.4468111740582801</v>
      </c>
      <c r="AI14">
        <v>2.26905283199793</v>
      </c>
      <c r="AJ14">
        <v>2.1647975877246601</v>
      </c>
      <c r="AK14">
        <v>2.5591088236403299</v>
      </c>
      <c r="AL14">
        <v>1.72535413936197</v>
      </c>
      <c r="AM14">
        <v>2.1193166951353799</v>
      </c>
      <c r="AN14">
        <v>2.2961015045214799</v>
      </c>
      <c r="AO14">
        <v>2.2420673854708801</v>
      </c>
      <c r="AP14">
        <v>2.1814104375644199</v>
      </c>
      <c r="AQ14">
        <v>1.84364976217314</v>
      </c>
      <c r="AR14">
        <v>2.1447358477387599</v>
      </c>
      <c r="AS14">
        <v>1.9870161491974001</v>
      </c>
      <c r="AT14">
        <v>1.5520297921514501</v>
      </c>
      <c r="AU14">
        <v>1.84758801194013</v>
      </c>
      <c r="AV14">
        <v>1.84530465773317</v>
      </c>
      <c r="AW14">
        <v>1.7841830406565999</v>
      </c>
    </row>
    <row r="15" spans="1:49" x14ac:dyDescent="0.2">
      <c r="A15" t="s">
        <v>72</v>
      </c>
      <c r="B15">
        <v>1.7487912147985198E-2</v>
      </c>
      <c r="C15">
        <v>1.8267675508959001E-2</v>
      </c>
      <c r="D15">
        <v>1.1133463845610101E-2</v>
      </c>
      <c r="E15">
        <v>1.8123000414266701E-2</v>
      </c>
      <c r="F15">
        <v>2.3550966090501901E-2</v>
      </c>
      <c r="G15">
        <v>1.3742849049352499E-2</v>
      </c>
      <c r="H15">
        <v>1.74594829967031E-2</v>
      </c>
      <c r="I15">
        <v>2.2195931733899402E-2</v>
      </c>
      <c r="J15">
        <v>1.90314757799145E-2</v>
      </c>
      <c r="K15">
        <v>2.6312032353294799E-2</v>
      </c>
      <c r="L15">
        <v>1.9613732488118901E-2</v>
      </c>
      <c r="M15">
        <v>4.6623642318823497E-3</v>
      </c>
      <c r="N15">
        <v>9.1213344554703906E-3</v>
      </c>
      <c r="O15">
        <v>9.3369792489144798E-3</v>
      </c>
      <c r="P15">
        <v>2.1339763972495301E-2</v>
      </c>
      <c r="Q15">
        <v>1.8282650215600101E-2</v>
      </c>
      <c r="R15">
        <v>2.18493502569264E-2</v>
      </c>
      <c r="S15">
        <v>2.1074464725803401E-2</v>
      </c>
      <c r="T15">
        <v>1.6191756235243202E-2</v>
      </c>
      <c r="U15">
        <v>1.44375576644406E-2</v>
      </c>
      <c r="V15">
        <v>1.28894730837167E-2</v>
      </c>
      <c r="W15">
        <v>1.80596108085939E-2</v>
      </c>
      <c r="X15">
        <v>1.8419644908903101E-2</v>
      </c>
      <c r="Y15">
        <v>1.4754652462130599E-2</v>
      </c>
      <c r="Z15">
        <v>4.9766067379142E-3</v>
      </c>
      <c r="AA15">
        <v>5.4951494464921804E-3</v>
      </c>
      <c r="AB15">
        <v>7.6562043507223598E-3</v>
      </c>
      <c r="AC15">
        <v>5.3845734940743198E-3</v>
      </c>
      <c r="AD15">
        <v>7.3195679634627296E-3</v>
      </c>
      <c r="AE15">
        <v>6.2523311319545999E-3</v>
      </c>
      <c r="AF15">
        <v>5.3459189678250803E-3</v>
      </c>
      <c r="AG15">
        <v>6.5107345430831E-3</v>
      </c>
      <c r="AH15">
        <v>4.9840845856697199E-3</v>
      </c>
      <c r="AI15">
        <v>2.8037926182759201E-2</v>
      </c>
      <c r="AJ15">
        <v>1.46695140348057E-2</v>
      </c>
      <c r="AK15">
        <v>5.7485519621928898E-3</v>
      </c>
      <c r="AL15">
        <v>1.3402005857139E-2</v>
      </c>
      <c r="AM15">
        <v>1.5937005435859599E-2</v>
      </c>
      <c r="AN15">
        <v>1.02687168109764E-2</v>
      </c>
      <c r="AO15">
        <v>1.7093834234390801E-2</v>
      </c>
      <c r="AP15">
        <v>1.41486425761056E-2</v>
      </c>
      <c r="AQ15">
        <v>9.6542177024918595E-3</v>
      </c>
      <c r="AR15">
        <v>1.6136187179627899E-2</v>
      </c>
      <c r="AS15">
        <v>1.2709553219838601E-2</v>
      </c>
      <c r="AT15">
        <v>1.0920840601359399E-2</v>
      </c>
      <c r="AU15">
        <v>1.18513395950495E-2</v>
      </c>
      <c r="AV15">
        <v>1.14187063847399E-2</v>
      </c>
      <c r="AW15">
        <v>1.02274180065491E-2</v>
      </c>
    </row>
    <row r="16" spans="1:49" x14ac:dyDescent="0.2">
      <c r="A16" t="s">
        <v>74</v>
      </c>
      <c r="B16">
        <v>9.7796266402005505E-2</v>
      </c>
      <c r="C16">
        <v>9.6468229869269104E-2</v>
      </c>
      <c r="D16">
        <v>0.107052497916449</v>
      </c>
      <c r="E16">
        <v>9.64078842601193E-2</v>
      </c>
      <c r="F16">
        <v>0.24376921945167701</v>
      </c>
      <c r="G16">
        <v>9.4815734866075904E-2</v>
      </c>
      <c r="H16">
        <v>9.1918203497064102E-2</v>
      </c>
      <c r="I16">
        <v>0.190572124248863</v>
      </c>
      <c r="J16">
        <v>0.17270669381171699</v>
      </c>
      <c r="K16">
        <v>0.12746211836770899</v>
      </c>
      <c r="L16">
        <v>5.5551571964872398E-2</v>
      </c>
      <c r="M16">
        <v>5.4786708627821798E-2</v>
      </c>
      <c r="N16">
        <v>4.0065239860725597E-2</v>
      </c>
      <c r="O16">
        <v>3.4751958351474703E-2</v>
      </c>
      <c r="P16">
        <v>0.175450156772298</v>
      </c>
      <c r="Q16">
        <v>7.6763352257616504E-2</v>
      </c>
      <c r="R16">
        <v>0.21404813652358001</v>
      </c>
      <c r="S16">
        <v>0.130974593918042</v>
      </c>
      <c r="T16">
        <v>9.6030573655792706E-2</v>
      </c>
      <c r="U16">
        <v>9.9299292127532995E-2</v>
      </c>
      <c r="V16">
        <v>0.14360297748819301</v>
      </c>
      <c r="W16">
        <v>0.14745970372568001</v>
      </c>
      <c r="X16">
        <v>0.16761211418435301</v>
      </c>
      <c r="Y16">
        <v>0.149679452389475</v>
      </c>
      <c r="Z16">
        <v>8.1782742302205405E-2</v>
      </c>
      <c r="AA16">
        <v>0.35479418078055702</v>
      </c>
      <c r="AB16">
        <v>0.26515837418941302</v>
      </c>
      <c r="AC16">
        <v>7.3359690784476905E-2</v>
      </c>
      <c r="AD16">
        <v>0.24586231096710001</v>
      </c>
      <c r="AE16">
        <v>0.113654600517351</v>
      </c>
      <c r="AF16">
        <v>7.3010912137360995E-2</v>
      </c>
      <c r="AG16">
        <v>0.124352825558856</v>
      </c>
      <c r="AH16">
        <v>0.136989813126485</v>
      </c>
      <c r="AI16">
        <v>6.4352824967964697E-2</v>
      </c>
      <c r="AJ16">
        <v>9.7605635637978194E-2</v>
      </c>
      <c r="AK16">
        <v>0.105269571642641</v>
      </c>
      <c r="AL16">
        <v>7.3435612855515201E-4</v>
      </c>
      <c r="AM16">
        <v>1.24250958868841E-3</v>
      </c>
      <c r="AN16">
        <v>4.81946626571341E-4</v>
      </c>
      <c r="AO16">
        <v>1.21641332650085E-3</v>
      </c>
      <c r="AP16">
        <v>9.7833182215993804E-4</v>
      </c>
      <c r="AQ16">
        <v>6.5042563064345396E-4</v>
      </c>
      <c r="AR16">
        <v>7.7194722011721497E-4</v>
      </c>
      <c r="AS16">
        <v>6.1200743303441304E-4</v>
      </c>
      <c r="AT16">
        <v>7.4245027702461296E-4</v>
      </c>
      <c r="AU16">
        <v>5.6857873615970603E-4</v>
      </c>
      <c r="AV16">
        <v>6.2383416188126401E-4</v>
      </c>
      <c r="AW16">
        <v>2.4205560302148599E-4</v>
      </c>
    </row>
    <row r="17" spans="1:49" x14ac:dyDescent="0.2">
      <c r="A17" t="s">
        <v>75</v>
      </c>
      <c r="B17">
        <v>0.46813383630248201</v>
      </c>
      <c r="C17">
        <v>0.52373887638706496</v>
      </c>
      <c r="D17">
        <v>0.38245474513083699</v>
      </c>
      <c r="E17">
        <v>0.59575442615784602</v>
      </c>
      <c r="F17">
        <v>0.62605072359887204</v>
      </c>
      <c r="G17">
        <v>0.71829541227226201</v>
      </c>
      <c r="H17">
        <v>0.65647335728672596</v>
      </c>
      <c r="I17">
        <v>0.64605359446198096</v>
      </c>
      <c r="J17">
        <v>0.51376680507489902</v>
      </c>
      <c r="K17">
        <v>0.41728642856557802</v>
      </c>
      <c r="L17">
        <v>0.61039843962295504</v>
      </c>
      <c r="M17">
        <v>0.55733831024737202</v>
      </c>
      <c r="N17">
        <v>0.112916285000235</v>
      </c>
      <c r="O17">
        <v>0.22248882325979799</v>
      </c>
      <c r="P17">
        <v>0.20993520269611701</v>
      </c>
      <c r="Q17">
        <v>0.34096660470671603</v>
      </c>
      <c r="R17">
        <v>0.385075062391253</v>
      </c>
      <c r="S17">
        <v>0.31445204376638602</v>
      </c>
      <c r="T17">
        <v>0.29010300487990598</v>
      </c>
      <c r="U17">
        <v>0.300101812203033</v>
      </c>
      <c r="V17">
        <v>0.29383124353403201</v>
      </c>
      <c r="W17">
        <v>0.36773301419623899</v>
      </c>
      <c r="X17">
        <v>0.40593494539896802</v>
      </c>
      <c r="Y17">
        <v>0.35694255757833798</v>
      </c>
      <c r="Z17">
        <v>0.50262749852227495</v>
      </c>
      <c r="AA17">
        <v>0.49536456818101199</v>
      </c>
      <c r="AB17">
        <v>0.52443124266479502</v>
      </c>
      <c r="AC17">
        <v>0.66972924002221301</v>
      </c>
      <c r="AD17">
        <v>0.54551276465382104</v>
      </c>
      <c r="AE17">
        <v>0.61758284967042198</v>
      </c>
      <c r="AF17">
        <v>0.65562234451731505</v>
      </c>
      <c r="AG17">
        <v>0.730169324274201</v>
      </c>
      <c r="AH17">
        <v>0.67928147227118196</v>
      </c>
      <c r="AI17">
        <v>0.632248636479252</v>
      </c>
      <c r="AJ17">
        <v>0.41630799017867398</v>
      </c>
      <c r="AK17">
        <v>0.45725290161030202</v>
      </c>
      <c r="AL17">
        <v>0.28404113230638001</v>
      </c>
      <c r="AM17">
        <v>0.19482359780922501</v>
      </c>
      <c r="AN17">
        <v>6.3608108051517301E-2</v>
      </c>
      <c r="AO17">
        <v>0.30365369148960097</v>
      </c>
      <c r="AP17">
        <v>0.233124992569608</v>
      </c>
      <c r="AQ17">
        <v>0.11873990078956</v>
      </c>
      <c r="AR17">
        <v>0.35418006588183898</v>
      </c>
      <c r="AS17">
        <v>0.24168629993535101</v>
      </c>
      <c r="AT17">
        <v>9.8885441821273207E-2</v>
      </c>
      <c r="AU17">
        <v>0.263109693378137</v>
      </c>
      <c r="AV17">
        <v>0.205826634000501</v>
      </c>
      <c r="AW17">
        <v>0.106715479838564</v>
      </c>
    </row>
    <row r="18" spans="1:49" x14ac:dyDescent="0.2">
      <c r="A18" t="s">
        <v>78</v>
      </c>
      <c r="B18">
        <v>0.943582119044867</v>
      </c>
      <c r="C18">
        <v>1.0962736592804501</v>
      </c>
      <c r="D18">
        <v>0.836781004645205</v>
      </c>
      <c r="E18">
        <v>0.97035185222156795</v>
      </c>
      <c r="F18">
        <v>0.74754670425601599</v>
      </c>
      <c r="G18">
        <v>0.98580590633511</v>
      </c>
      <c r="H18">
        <v>0.82685803795625501</v>
      </c>
      <c r="I18">
        <v>0.76111281251415697</v>
      </c>
      <c r="J18">
        <v>1.11149394974058</v>
      </c>
      <c r="K18">
        <v>0.96424751198618897</v>
      </c>
      <c r="L18">
        <v>0.79484598870406897</v>
      </c>
      <c r="M18">
        <v>1.37144097724027</v>
      </c>
      <c r="N18">
        <v>1.24402234276709</v>
      </c>
      <c r="O18">
        <v>1.6268443397477199</v>
      </c>
      <c r="P18">
        <v>1.52329208665966</v>
      </c>
      <c r="Q18">
        <v>1.16791558297869</v>
      </c>
      <c r="R18">
        <v>1.0430277028675199</v>
      </c>
      <c r="S18">
        <v>1.0238774218817099</v>
      </c>
      <c r="T18">
        <v>1.14589445478979</v>
      </c>
      <c r="U18">
        <v>1.2120527524294</v>
      </c>
      <c r="V18">
        <v>1.31012480136026</v>
      </c>
      <c r="W18">
        <v>1.0558759166568099</v>
      </c>
      <c r="X18">
        <v>1.13320998714342</v>
      </c>
      <c r="Y18">
        <v>1.2366978115510601</v>
      </c>
      <c r="Z18">
        <v>0.86440155145297204</v>
      </c>
      <c r="AA18">
        <v>0.96289535489387301</v>
      </c>
      <c r="AB18">
        <v>0.98992103137440801</v>
      </c>
      <c r="AC18">
        <v>0.67545244140691496</v>
      </c>
      <c r="AD18">
        <v>0.67874380319267302</v>
      </c>
      <c r="AE18">
        <v>0.78176206805659998</v>
      </c>
      <c r="AF18">
        <v>0.70812785672765299</v>
      </c>
      <c r="AG18">
        <v>0.64078608315208496</v>
      </c>
      <c r="AH18">
        <v>0.893578171853043</v>
      </c>
      <c r="AI18">
        <v>0.83258404311449496</v>
      </c>
      <c r="AJ18">
        <v>1.07088838127477</v>
      </c>
      <c r="AK18">
        <v>1.3859123918301499</v>
      </c>
      <c r="AL18">
        <v>1.57716037338801</v>
      </c>
      <c r="AM18">
        <v>1.8512873749581999</v>
      </c>
      <c r="AN18">
        <v>2.3025303144495699</v>
      </c>
      <c r="AO18">
        <v>1.7574873993509399</v>
      </c>
      <c r="AP18">
        <v>1.9262723184208601</v>
      </c>
      <c r="AQ18">
        <v>1.90042719502673</v>
      </c>
      <c r="AR18">
        <v>1.87349021578112</v>
      </c>
      <c r="AS18">
        <v>1.8232791247190601</v>
      </c>
      <c r="AT18">
        <v>1.5307367015231701</v>
      </c>
      <c r="AU18">
        <v>1.9196535536055599</v>
      </c>
      <c r="AV18">
        <v>1.7171781423124901</v>
      </c>
      <c r="AW18">
        <v>2.3409665139701099</v>
      </c>
    </row>
    <row r="19" spans="1:49" x14ac:dyDescent="0.2">
      <c r="A19" t="s">
        <v>79</v>
      </c>
      <c r="B19">
        <v>0.74607915771585198</v>
      </c>
      <c r="C19">
        <v>0.75552403463340401</v>
      </c>
      <c r="D19">
        <v>0.71123008127408105</v>
      </c>
      <c r="E19">
        <v>0.74531563766887898</v>
      </c>
      <c r="F19">
        <v>0.75053219850751896</v>
      </c>
      <c r="G19">
        <v>0.67058528695352004</v>
      </c>
      <c r="H19">
        <v>0.61061908592981096</v>
      </c>
      <c r="I19">
        <v>0.67051146962277897</v>
      </c>
      <c r="J19">
        <v>0.80567119156365397</v>
      </c>
      <c r="K19">
        <v>0.64878896849476597</v>
      </c>
      <c r="L19">
        <v>0.63398653356731105</v>
      </c>
      <c r="M19">
        <v>0.46840382264321601</v>
      </c>
      <c r="N19">
        <v>0.44419483409212501</v>
      </c>
      <c r="O19">
        <v>0.542468443074129</v>
      </c>
      <c r="P19">
        <v>1.0927881555685699</v>
      </c>
      <c r="Q19">
        <v>0.83004232737310901</v>
      </c>
      <c r="R19">
        <v>0.93588898299345202</v>
      </c>
      <c r="S19">
        <v>0.92988706021894396</v>
      </c>
      <c r="T19">
        <v>0.63891506643639995</v>
      </c>
      <c r="U19">
        <v>0.69192232990923697</v>
      </c>
      <c r="V19">
        <v>0.64474055469856995</v>
      </c>
      <c r="W19">
        <v>0.70694753434783697</v>
      </c>
      <c r="X19">
        <v>0.66919903614055598</v>
      </c>
      <c r="Y19">
        <v>0.69265856261688397</v>
      </c>
      <c r="Z19">
        <v>0.62316361820553801</v>
      </c>
      <c r="AA19">
        <v>0.66482511291442703</v>
      </c>
      <c r="AB19">
        <v>1.0894475489074</v>
      </c>
      <c r="AC19">
        <v>0.65835990302412395</v>
      </c>
      <c r="AD19">
        <v>0.71100249386061698</v>
      </c>
      <c r="AE19">
        <v>0.70520770202118199</v>
      </c>
      <c r="AF19">
        <v>0.58883901248583803</v>
      </c>
      <c r="AG19">
        <v>0.71419244487384703</v>
      </c>
      <c r="AH19">
        <v>0.61136851838628403</v>
      </c>
      <c r="AI19">
        <v>0.62493663999341098</v>
      </c>
      <c r="AJ19">
        <v>0.55848375333912503</v>
      </c>
      <c r="AK19">
        <v>0.45237894297957298</v>
      </c>
      <c r="AL19">
        <v>0.38343777608840701</v>
      </c>
      <c r="AM19">
        <v>0.64783712027660101</v>
      </c>
      <c r="AN19">
        <v>0.69493767358735803</v>
      </c>
      <c r="AO19">
        <v>0.44489995165170299</v>
      </c>
      <c r="AP19">
        <v>0.53035048792619299</v>
      </c>
      <c r="AQ19">
        <v>0.53807163178811301</v>
      </c>
      <c r="AR19">
        <v>0.47709318158913</v>
      </c>
      <c r="AS19">
        <v>0.44449230408837598</v>
      </c>
      <c r="AT19">
        <v>0.47802157511905602</v>
      </c>
      <c r="AU19">
        <v>0.39331891852155199</v>
      </c>
      <c r="AV19">
        <v>0.40741600127018601</v>
      </c>
      <c r="AW19">
        <v>0.623696680813001</v>
      </c>
    </row>
    <row r="20" spans="1:49" x14ac:dyDescent="0.2">
      <c r="A20" t="s">
        <v>80</v>
      </c>
      <c r="B20">
        <v>0.45932489557175699</v>
      </c>
      <c r="C20">
        <v>0.46713465279445099</v>
      </c>
      <c r="D20">
        <v>0.35771226766430803</v>
      </c>
      <c r="E20">
        <v>0.49150895825854402</v>
      </c>
      <c r="F20">
        <v>0.49729385487928002</v>
      </c>
      <c r="G20">
        <v>0.57296880191539801</v>
      </c>
      <c r="H20">
        <v>0.44536017760153201</v>
      </c>
      <c r="I20">
        <v>0.47949125324159803</v>
      </c>
      <c r="J20">
        <v>0.55570644431425997</v>
      </c>
      <c r="K20">
        <v>0.42939441782147603</v>
      </c>
      <c r="L20">
        <v>0.45780945351491198</v>
      </c>
      <c r="M20">
        <v>0.44439912078266902</v>
      </c>
      <c r="N20">
        <v>0.295603525748041</v>
      </c>
      <c r="O20">
        <v>0.416119636279148</v>
      </c>
      <c r="P20">
        <v>0.62193392466887698</v>
      </c>
      <c r="Q20">
        <v>0.52941572513297996</v>
      </c>
      <c r="R20">
        <v>0.58912652152676304</v>
      </c>
      <c r="S20">
        <v>0.55988351894990296</v>
      </c>
      <c r="T20">
        <v>0.468862260422027</v>
      </c>
      <c r="U20">
        <v>0.495395112442718</v>
      </c>
      <c r="V20">
        <v>0.49491034089659203</v>
      </c>
      <c r="W20">
        <v>0.48150503727737298</v>
      </c>
      <c r="X20">
        <v>0.49004906195107101</v>
      </c>
      <c r="Y20">
        <v>0.520500813530826</v>
      </c>
      <c r="Z20">
        <v>0.43268643339360802</v>
      </c>
      <c r="AA20">
        <v>0.52523838864797401</v>
      </c>
      <c r="AB20">
        <v>0.58113294461049503</v>
      </c>
      <c r="AC20">
        <v>0.45370991896834001</v>
      </c>
      <c r="AD20">
        <v>0.43847400405545001</v>
      </c>
      <c r="AE20">
        <v>0.49629317140039397</v>
      </c>
      <c r="AF20">
        <v>0.42166431717394898</v>
      </c>
      <c r="AG20">
        <v>0.47068354308752702</v>
      </c>
      <c r="AH20">
        <v>0.50986599117974096</v>
      </c>
      <c r="AI20">
        <v>0.47921255273512903</v>
      </c>
      <c r="AJ20">
        <v>0.427542782009944</v>
      </c>
      <c r="AK20">
        <v>0.42015803689429598</v>
      </c>
      <c r="AL20">
        <v>0.44144044961046303</v>
      </c>
      <c r="AM20">
        <v>0.518183344181123</v>
      </c>
      <c r="AN20">
        <v>0.53310848402938005</v>
      </c>
      <c r="AO20">
        <v>0.48759524479692001</v>
      </c>
      <c r="AP20">
        <v>0.515887191277284</v>
      </c>
      <c r="AQ20">
        <v>0.45487652012148699</v>
      </c>
      <c r="AR20">
        <v>0.49434937889024499</v>
      </c>
      <c r="AS20">
        <v>0.45193640242912703</v>
      </c>
      <c r="AT20">
        <v>0.44126965721745198</v>
      </c>
      <c r="AU20">
        <v>0.43471072844827002</v>
      </c>
      <c r="AV20">
        <v>0.43301122081354698</v>
      </c>
      <c r="AW20">
        <v>0.45391922014415098</v>
      </c>
    </row>
    <row r="21" spans="1:49" x14ac:dyDescent="0.2">
      <c r="A21" t="s">
        <v>81</v>
      </c>
      <c r="B21">
        <v>0.81648073061305804</v>
      </c>
      <c r="C21">
        <v>0.86212100615771803</v>
      </c>
      <c r="D21">
        <v>0.68021882263143296</v>
      </c>
      <c r="E21">
        <v>0.95728334285814098</v>
      </c>
      <c r="F21">
        <v>1.0367040355031301</v>
      </c>
      <c r="G21">
        <v>0.89486181072982995</v>
      </c>
      <c r="H21">
        <v>0.90125640258532402</v>
      </c>
      <c r="I21">
        <v>0.94545991599412404</v>
      </c>
      <c r="J21">
        <v>0.79100600337578997</v>
      </c>
      <c r="K21">
        <v>0.69344554092058397</v>
      </c>
      <c r="L21">
        <v>1.0118505984791699</v>
      </c>
      <c r="M21">
        <v>0.61825534781996305</v>
      </c>
      <c r="N21">
        <v>0.42537702193142601</v>
      </c>
      <c r="O21">
        <v>0.48655416254561901</v>
      </c>
      <c r="P21">
        <v>0.71658079263853802</v>
      </c>
      <c r="Q21">
        <v>0.77170055489280498</v>
      </c>
      <c r="R21">
        <v>0.880058223619818</v>
      </c>
      <c r="S21">
        <v>0.78344520899704495</v>
      </c>
      <c r="T21">
        <v>0.60459547156495896</v>
      </c>
      <c r="U21">
        <v>0.60232897994450796</v>
      </c>
      <c r="V21">
        <v>0.55378768902284803</v>
      </c>
      <c r="W21">
        <v>0.72668277464505404</v>
      </c>
      <c r="X21">
        <v>0.660613068081774</v>
      </c>
      <c r="Y21">
        <v>0.62375745272952499</v>
      </c>
      <c r="Z21">
        <v>0.66862741438192397</v>
      </c>
      <c r="AA21">
        <v>0.60049673591058506</v>
      </c>
      <c r="AB21">
        <v>0.86640892264742597</v>
      </c>
      <c r="AC21">
        <v>0.87126546088235102</v>
      </c>
      <c r="AD21">
        <v>0.89126084534877903</v>
      </c>
      <c r="AE21">
        <v>0.80657004879789795</v>
      </c>
      <c r="AF21">
        <v>0.61981357551354999</v>
      </c>
      <c r="AG21">
        <v>0.60430354145266996</v>
      </c>
      <c r="AH21">
        <v>0.59325355427605297</v>
      </c>
      <c r="AI21">
        <v>1.07474548378181</v>
      </c>
      <c r="AJ21">
        <v>0.57821226901920997</v>
      </c>
      <c r="AK21">
        <v>0.49275506700281002</v>
      </c>
      <c r="AL21">
        <v>0.50391269592578902</v>
      </c>
      <c r="AM21">
        <v>0.63236694032103502</v>
      </c>
      <c r="AN21">
        <v>0.53871554810345901</v>
      </c>
      <c r="AO21">
        <v>0.59231489531460901</v>
      </c>
      <c r="AP21">
        <v>0.55680829684250999</v>
      </c>
      <c r="AQ21">
        <v>0.49372587765553899</v>
      </c>
      <c r="AR21">
        <v>0.57787273301451503</v>
      </c>
      <c r="AS21">
        <v>0.49249959322511699</v>
      </c>
      <c r="AT21">
        <v>0.46038591971781101</v>
      </c>
      <c r="AU21">
        <v>0.54985176919682499</v>
      </c>
      <c r="AV21">
        <v>0.493853012676504</v>
      </c>
      <c r="AW21">
        <v>0.55785644622157404</v>
      </c>
    </row>
    <row r="22" spans="1:49" x14ac:dyDescent="0.2">
      <c r="A22" t="s">
        <v>82</v>
      </c>
      <c r="B22">
        <v>5.3230235095344899E-2</v>
      </c>
      <c r="C22">
        <v>5.46190496299113E-2</v>
      </c>
      <c r="D22">
        <v>2.3351392457587699E-2</v>
      </c>
      <c r="E22">
        <v>5.7600706155553898E-2</v>
      </c>
      <c r="F22">
        <v>0.12112155934788001</v>
      </c>
      <c r="G22">
        <v>7.7595017249513704E-2</v>
      </c>
      <c r="H22">
        <v>7.4329573472047203E-2</v>
      </c>
      <c r="I22">
        <v>5.5234880507672501E-2</v>
      </c>
      <c r="J22">
        <v>9.1554405367200595E-2</v>
      </c>
      <c r="K22">
        <v>5.5572051959256498E-2</v>
      </c>
      <c r="L22">
        <v>6.0011890041277903E-2</v>
      </c>
      <c r="M22">
        <v>7.3739489911881203E-3</v>
      </c>
      <c r="N22">
        <v>5.7323031428307102E-2</v>
      </c>
      <c r="O22">
        <v>1.33538572812947E-2</v>
      </c>
      <c r="P22">
        <v>6.87125646693479E-2</v>
      </c>
      <c r="Q22">
        <v>9.0870696567024303E-2</v>
      </c>
      <c r="R22">
        <v>9.0163227175258806E-2</v>
      </c>
      <c r="S22">
        <v>9.5764619844090501E-2</v>
      </c>
      <c r="T22">
        <v>9.5575863595363894E-2</v>
      </c>
      <c r="U22">
        <v>7.9548264933092305E-2</v>
      </c>
      <c r="V22">
        <v>7.2716969187652997E-2</v>
      </c>
      <c r="W22">
        <v>9.6534446729724596E-2</v>
      </c>
      <c r="X22">
        <v>7.4020044110829103E-2</v>
      </c>
      <c r="Y22">
        <v>3.2588809425001301E-2</v>
      </c>
      <c r="Z22">
        <v>6.1120414233338798E-2</v>
      </c>
      <c r="AA22">
        <v>5.9264472407928002E-2</v>
      </c>
      <c r="AB22">
        <v>6.2271130506805397E-2</v>
      </c>
      <c r="AC22">
        <v>9.1147285977584605E-2</v>
      </c>
      <c r="AD22">
        <v>8.5054278988338602E-2</v>
      </c>
      <c r="AE22">
        <v>6.9999940186881104E-2</v>
      </c>
      <c r="AF22">
        <v>5.1505887463169399E-2</v>
      </c>
      <c r="AG22">
        <v>5.0784336360985602E-2</v>
      </c>
      <c r="AH22">
        <v>4.9464632446529801E-2</v>
      </c>
      <c r="AI22">
        <v>7.3100067718772796E-2</v>
      </c>
      <c r="AJ22">
        <v>6.3009773074462205E-2</v>
      </c>
      <c r="AK22">
        <v>6.2302189499579804E-3</v>
      </c>
      <c r="AL22">
        <v>0.219375944111979</v>
      </c>
      <c r="AM22">
        <v>0.22854564657423901</v>
      </c>
      <c r="AN22">
        <v>0.100774660045941</v>
      </c>
      <c r="AO22">
        <v>0.25693546209068202</v>
      </c>
      <c r="AP22">
        <v>0.235341564382094</v>
      </c>
      <c r="AQ22">
        <v>0.105936065715989</v>
      </c>
      <c r="AR22">
        <v>0.24161103543891599</v>
      </c>
      <c r="AS22">
        <v>0.21425503290876999</v>
      </c>
      <c r="AT22">
        <v>0.16534619659650401</v>
      </c>
      <c r="AU22">
        <v>0.216695270071981</v>
      </c>
      <c r="AV22">
        <v>0.21390446061235199</v>
      </c>
      <c r="AW22">
        <v>7.5683637855870997E-2</v>
      </c>
    </row>
    <row r="23" spans="1:49" x14ac:dyDescent="0.2">
      <c r="A23" t="s">
        <v>83</v>
      </c>
      <c r="B23">
        <v>3.1764551850612402E-4</v>
      </c>
      <c r="C23">
        <v>1.02648994947417E-4</v>
      </c>
      <c r="D23">
        <v>1.4033200453937201E-4</v>
      </c>
      <c r="E23">
        <v>1.6412657018639499E-4</v>
      </c>
      <c r="F23">
        <v>3.4918987152770598E-4</v>
      </c>
      <c r="G23">
        <v>3.7392476613701102E-4</v>
      </c>
      <c r="H23">
        <v>3.4906164724355401E-4</v>
      </c>
      <c r="I23">
        <v>4.3938898357756301E-4</v>
      </c>
      <c r="J23">
        <v>2.98751768438072E-4</v>
      </c>
      <c r="K23">
        <v>6.74850668170509E-4</v>
      </c>
      <c r="L23">
        <v>2.1930516754106299E-4</v>
      </c>
      <c r="M23">
        <v>2.4502073395150199E-4</v>
      </c>
      <c r="N23">
        <v>6.1824730892428301E-4</v>
      </c>
      <c r="O23">
        <v>0</v>
      </c>
      <c r="P23">
        <v>2.9209692169501099E-4</v>
      </c>
      <c r="Q23">
        <v>3.0373274619872198E-4</v>
      </c>
      <c r="R23">
        <v>2.0666523951737899E-4</v>
      </c>
      <c r="S23">
        <v>1.20210818858332E-4</v>
      </c>
      <c r="T23">
        <v>6.8518138739811596E-4</v>
      </c>
      <c r="U23">
        <v>1.8040206852525901E-4</v>
      </c>
      <c r="V23">
        <v>0</v>
      </c>
      <c r="W23">
        <v>4.9895423101891604E-4</v>
      </c>
      <c r="X23">
        <v>3.2523634907215401E-4</v>
      </c>
      <c r="Y23">
        <v>2.1098573326639499E-4</v>
      </c>
      <c r="Z23">
        <v>2.6160021800975398E-4</v>
      </c>
      <c r="AA23">
        <v>4.3983465681143099E-4</v>
      </c>
      <c r="AB23">
        <v>1.63712126126293E-4</v>
      </c>
      <c r="AC23">
        <v>0</v>
      </c>
      <c r="AD23">
        <v>2.0010106782192001E-4</v>
      </c>
      <c r="AE23">
        <v>9.4950242703495394E-5</v>
      </c>
      <c r="AF23">
        <v>2.09965794943069E-4</v>
      </c>
      <c r="AG23">
        <v>1.8771724176325899E-4</v>
      </c>
      <c r="AH23">
        <v>4.0085406472006901E-4</v>
      </c>
      <c r="AI23">
        <v>4.9515087560614095E-4</v>
      </c>
      <c r="AJ23">
        <v>4.5997340549767799E-4</v>
      </c>
      <c r="AK23">
        <v>2.2040596263264299E-4</v>
      </c>
      <c r="AL23">
        <v>5.5228536891495901E-3</v>
      </c>
      <c r="AM23">
        <v>9.2022608527185003E-4</v>
      </c>
      <c r="AN23">
        <v>4.5259471653986598E-3</v>
      </c>
      <c r="AO23">
        <v>1.10632276418358E-2</v>
      </c>
      <c r="AP23">
        <v>8.0182531657673906E-3</v>
      </c>
      <c r="AQ23">
        <v>2.4392771042798301E-3</v>
      </c>
      <c r="AR23">
        <v>4.9900141414789901E-3</v>
      </c>
      <c r="AS23">
        <v>5.5151733113894402E-3</v>
      </c>
      <c r="AT23">
        <v>3.3159871802343802E-3</v>
      </c>
      <c r="AU23">
        <v>5.1168554838787903E-3</v>
      </c>
      <c r="AV23">
        <v>5.5989122493181002E-3</v>
      </c>
      <c r="AW23">
        <v>2.4805094574708699E-3</v>
      </c>
    </row>
    <row r="24" spans="1:49" x14ac:dyDescent="0.2">
      <c r="A24" t="s">
        <v>84</v>
      </c>
      <c r="B24">
        <v>9.6753217843166799E-3</v>
      </c>
      <c r="C24">
        <v>1.44142197563841E-2</v>
      </c>
      <c r="D24">
        <v>4.0148789493288303E-3</v>
      </c>
      <c r="E24">
        <v>7.2658113888417501E-3</v>
      </c>
      <c r="F24">
        <v>1.0524239249968001E-2</v>
      </c>
      <c r="G24">
        <v>7.9089205562829796E-3</v>
      </c>
      <c r="H24">
        <v>8.4655999256104206E-3</v>
      </c>
      <c r="I24">
        <v>8.7326077773810604E-3</v>
      </c>
      <c r="J24">
        <v>1.3481194526413101E-2</v>
      </c>
      <c r="K24">
        <v>1.4148245620881799E-2</v>
      </c>
      <c r="L24">
        <v>4.387217656438E-3</v>
      </c>
      <c r="M24">
        <v>3.94897053030927E-3</v>
      </c>
      <c r="N24">
        <v>4.2629949191483898E-2</v>
      </c>
      <c r="O24">
        <v>1.5149876305398101E-2</v>
      </c>
      <c r="P24">
        <v>4.0095340283962701E-2</v>
      </c>
      <c r="Q24">
        <v>2.2459276709615499E-2</v>
      </c>
      <c r="R24">
        <v>2.85836886649177E-2</v>
      </c>
      <c r="S24">
        <v>3.2360417616885503E-2</v>
      </c>
      <c r="T24">
        <v>1.69637436467182E-2</v>
      </c>
      <c r="U24">
        <v>2.0164216161035201E-2</v>
      </c>
      <c r="V24">
        <v>1.47036079330545E-2</v>
      </c>
      <c r="W24">
        <v>2.4101290048445301E-2</v>
      </c>
      <c r="X24">
        <v>1.9383747206215499E-2</v>
      </c>
      <c r="Y24">
        <v>9.7732425666127495E-3</v>
      </c>
      <c r="Z24">
        <v>7.00662207331928E-3</v>
      </c>
      <c r="AA24">
        <v>1.9568185901918601E-2</v>
      </c>
      <c r="AB24">
        <v>1.04725520776143E-2</v>
      </c>
      <c r="AC24">
        <v>7.49728047514687E-3</v>
      </c>
      <c r="AD24">
        <v>1.10318285027927E-2</v>
      </c>
      <c r="AE24">
        <v>8.6100550522145696E-3</v>
      </c>
      <c r="AF24">
        <v>3.10940487715782E-3</v>
      </c>
      <c r="AG24">
        <v>2.9869845019257599E-3</v>
      </c>
      <c r="AH24">
        <v>5.7032837286713602E-3</v>
      </c>
      <c r="AI24">
        <v>7.1436019195497604E-3</v>
      </c>
      <c r="AJ24">
        <v>1.50041732287519E-2</v>
      </c>
      <c r="AK24">
        <v>7.4343026975957904E-3</v>
      </c>
      <c r="AL24">
        <v>2.2507961640858599E-2</v>
      </c>
      <c r="AM24">
        <v>2.8812659005818898E-2</v>
      </c>
      <c r="AN24">
        <v>1.7287952369246799E-3</v>
      </c>
      <c r="AO24">
        <v>3.2696531334085802E-2</v>
      </c>
      <c r="AP24">
        <v>0</v>
      </c>
      <c r="AQ24">
        <v>2.0424303256121101E-2</v>
      </c>
      <c r="AR24">
        <v>2.7980376816683E-2</v>
      </c>
      <c r="AS24">
        <v>2.03566683382383E-2</v>
      </c>
      <c r="AT24">
        <v>2.8854985131667399E-2</v>
      </c>
      <c r="AU24">
        <v>2.7397118029980301E-2</v>
      </c>
      <c r="AV24">
        <v>2.2597447038743099E-2</v>
      </c>
      <c r="AW24">
        <v>5.38214459728504E-2</v>
      </c>
    </row>
    <row r="26" spans="1:49" x14ac:dyDescent="0.2">
      <c r="A26" t="s">
        <v>142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B643-8DD7-453F-BBBF-F6FA22C0ECC1}">
  <dimension ref="A1:D51"/>
  <sheetViews>
    <sheetView workbookViewId="0">
      <selection activeCell="F10" sqref="F10"/>
    </sheetView>
  </sheetViews>
  <sheetFormatPr defaultRowHeight="12.75" x14ac:dyDescent="0.2"/>
  <sheetData>
    <row r="1" spans="1:4" x14ac:dyDescent="0.2">
      <c r="A1" t="s">
        <v>144</v>
      </c>
      <c r="B1" t="s">
        <v>145</v>
      </c>
      <c r="C1" t="s">
        <v>146</v>
      </c>
      <c r="D1">
        <v>2.0699999999999998</v>
      </c>
    </row>
    <row r="2" spans="1:4" x14ac:dyDescent="0.2">
      <c r="A2" t="s">
        <v>147</v>
      </c>
      <c r="B2" t="s">
        <v>148</v>
      </c>
      <c r="C2" t="s">
        <v>149</v>
      </c>
      <c r="D2">
        <v>5.0299999999999994</v>
      </c>
    </row>
    <row r="3" spans="1:4" x14ac:dyDescent="0.2">
      <c r="A3" t="s">
        <v>150</v>
      </c>
      <c r="B3" t="s">
        <v>151</v>
      </c>
      <c r="C3" t="s">
        <v>152</v>
      </c>
      <c r="D3">
        <v>1.776</v>
      </c>
    </row>
    <row r="4" spans="1:4" x14ac:dyDescent="0.2">
      <c r="A4" t="s">
        <v>153</v>
      </c>
      <c r="B4" t="s">
        <v>154</v>
      </c>
      <c r="C4" t="s">
        <v>155</v>
      </c>
    </row>
    <row r="5" spans="1:4" x14ac:dyDescent="0.2">
      <c r="A5" t="s">
        <v>156</v>
      </c>
      <c r="B5" t="s">
        <v>145</v>
      </c>
      <c r="C5" t="s">
        <v>157</v>
      </c>
      <c r="D5">
        <v>1.752</v>
      </c>
    </row>
    <row r="6" spans="1:4" x14ac:dyDescent="0.2">
      <c r="A6" t="s">
        <v>158</v>
      </c>
      <c r="B6" t="s">
        <v>148</v>
      </c>
      <c r="C6" t="s">
        <v>159</v>
      </c>
      <c r="D6">
        <v>5.07</v>
      </c>
    </row>
    <row r="7" spans="1:4" x14ac:dyDescent="0.2">
      <c r="A7" t="s">
        <v>160</v>
      </c>
      <c r="B7" t="s">
        <v>151</v>
      </c>
      <c r="C7" t="s">
        <v>161</v>
      </c>
      <c r="D7">
        <v>4.7300000000000004</v>
      </c>
    </row>
    <row r="8" spans="1:4" x14ac:dyDescent="0.2">
      <c r="A8" t="s">
        <v>162</v>
      </c>
      <c r="B8" t="s">
        <v>154</v>
      </c>
      <c r="C8" t="s">
        <v>163</v>
      </c>
    </row>
    <row r="9" spans="1:4" x14ac:dyDescent="0.2">
      <c r="A9" t="s">
        <v>164</v>
      </c>
      <c r="B9" t="s">
        <v>145</v>
      </c>
      <c r="C9" t="s">
        <v>165</v>
      </c>
      <c r="D9">
        <v>1.6829999999999998</v>
      </c>
    </row>
    <row r="10" spans="1:4" x14ac:dyDescent="0.2">
      <c r="A10" t="s">
        <v>166</v>
      </c>
      <c r="B10" t="s">
        <v>148</v>
      </c>
      <c r="C10" t="s">
        <v>167</v>
      </c>
      <c r="D10">
        <v>5.6099999999999994</v>
      </c>
    </row>
    <row r="11" spans="1:4" x14ac:dyDescent="0.2">
      <c r="A11" t="s">
        <v>168</v>
      </c>
      <c r="B11" t="s">
        <v>151</v>
      </c>
      <c r="C11" t="s">
        <v>169</v>
      </c>
      <c r="D11">
        <v>2.2599999999999998</v>
      </c>
    </row>
    <row r="12" spans="1:4" x14ac:dyDescent="0.2">
      <c r="A12" t="s">
        <v>170</v>
      </c>
      <c r="B12" t="s">
        <v>154</v>
      </c>
      <c r="C12" t="s">
        <v>171</v>
      </c>
    </row>
    <row r="13" spans="1:4" x14ac:dyDescent="0.2">
      <c r="C13" t="s">
        <v>172</v>
      </c>
    </row>
    <row r="14" spans="1:4" x14ac:dyDescent="0.2">
      <c r="A14" t="s">
        <v>173</v>
      </c>
      <c r="B14" t="s">
        <v>145</v>
      </c>
      <c r="C14" t="s">
        <v>174</v>
      </c>
      <c r="D14">
        <v>4.0199999999999996</v>
      </c>
    </row>
    <row r="15" spans="1:4" x14ac:dyDescent="0.2">
      <c r="A15" t="s">
        <v>175</v>
      </c>
      <c r="B15" t="s">
        <v>148</v>
      </c>
      <c r="C15" t="s">
        <v>176</v>
      </c>
      <c r="D15">
        <v>5.51</v>
      </c>
    </row>
    <row r="16" spans="1:4" x14ac:dyDescent="0.2">
      <c r="A16" t="s">
        <v>177</v>
      </c>
      <c r="B16" t="s">
        <v>151</v>
      </c>
      <c r="C16" t="s">
        <v>178</v>
      </c>
      <c r="D16">
        <v>4.78</v>
      </c>
    </row>
    <row r="17" spans="1:4" x14ac:dyDescent="0.2">
      <c r="A17" t="s">
        <v>179</v>
      </c>
      <c r="B17" t="s">
        <v>154</v>
      </c>
      <c r="C17" t="s">
        <v>180</v>
      </c>
    </row>
    <row r="18" spans="1:4" x14ac:dyDescent="0.2">
      <c r="A18" t="s">
        <v>181</v>
      </c>
      <c r="B18" t="s">
        <v>145</v>
      </c>
      <c r="C18" t="s">
        <v>182</v>
      </c>
      <c r="D18">
        <v>3.48</v>
      </c>
    </row>
    <row r="19" spans="1:4" x14ac:dyDescent="0.2">
      <c r="A19" t="s">
        <v>183</v>
      </c>
      <c r="B19" t="s">
        <v>148</v>
      </c>
      <c r="C19" t="s">
        <v>184</v>
      </c>
      <c r="D19">
        <v>8.08</v>
      </c>
    </row>
    <row r="20" spans="1:4" x14ac:dyDescent="0.2">
      <c r="A20" t="s">
        <v>185</v>
      </c>
      <c r="B20" t="s">
        <v>151</v>
      </c>
      <c r="C20" t="s">
        <v>186</v>
      </c>
      <c r="D20">
        <v>4.13</v>
      </c>
    </row>
    <row r="21" spans="1:4" x14ac:dyDescent="0.2">
      <c r="A21" t="s">
        <v>187</v>
      </c>
      <c r="B21" t="s">
        <v>154</v>
      </c>
      <c r="C21" t="s">
        <v>188</v>
      </c>
    </row>
    <row r="22" spans="1:4" x14ac:dyDescent="0.2">
      <c r="A22" t="s">
        <v>189</v>
      </c>
      <c r="B22" t="s">
        <v>145</v>
      </c>
      <c r="C22" t="s">
        <v>190</v>
      </c>
      <c r="D22">
        <v>3.2300000000000004</v>
      </c>
    </row>
    <row r="23" spans="1:4" x14ac:dyDescent="0.2">
      <c r="A23" t="s">
        <v>191</v>
      </c>
      <c r="B23" t="s">
        <v>148</v>
      </c>
      <c r="C23" t="s">
        <v>192</v>
      </c>
      <c r="D23">
        <v>5.6999999999999993</v>
      </c>
    </row>
    <row r="24" spans="1:4" x14ac:dyDescent="0.2">
      <c r="A24" t="s">
        <v>193</v>
      </c>
      <c r="B24" t="s">
        <v>151</v>
      </c>
      <c r="C24" t="s">
        <v>194</v>
      </c>
      <c r="D24">
        <v>3.42</v>
      </c>
    </row>
    <row r="25" spans="1:4" x14ac:dyDescent="0.2">
      <c r="A25" t="s">
        <v>195</v>
      </c>
      <c r="B25" t="s">
        <v>154</v>
      </c>
      <c r="C25" t="s">
        <v>196</v>
      </c>
    </row>
    <row r="27" spans="1:4" x14ac:dyDescent="0.2">
      <c r="A27" t="s">
        <v>197</v>
      </c>
      <c r="B27" t="s">
        <v>145</v>
      </c>
      <c r="C27" t="s">
        <v>198</v>
      </c>
      <c r="D27">
        <v>3.48</v>
      </c>
    </row>
    <row r="28" spans="1:4" x14ac:dyDescent="0.2">
      <c r="A28" t="s">
        <v>199</v>
      </c>
      <c r="B28" t="s">
        <v>148</v>
      </c>
      <c r="C28" t="s">
        <v>200</v>
      </c>
      <c r="D28">
        <v>5.14</v>
      </c>
    </row>
    <row r="29" spans="1:4" x14ac:dyDescent="0.2">
      <c r="A29" t="s">
        <v>201</v>
      </c>
      <c r="B29" t="s">
        <v>151</v>
      </c>
      <c r="C29" t="s">
        <v>202</v>
      </c>
      <c r="D29">
        <v>3.9799999999999995</v>
      </c>
    </row>
    <row r="30" spans="1:4" x14ac:dyDescent="0.2">
      <c r="A30" t="s">
        <v>203</v>
      </c>
      <c r="B30" t="s">
        <v>154</v>
      </c>
      <c r="C30" t="s">
        <v>204</v>
      </c>
    </row>
    <row r="31" spans="1:4" x14ac:dyDescent="0.2">
      <c r="A31" t="s">
        <v>205</v>
      </c>
      <c r="B31" t="s">
        <v>145</v>
      </c>
      <c r="C31" t="s">
        <v>206</v>
      </c>
      <c r="D31">
        <v>2.9699999999999998</v>
      </c>
    </row>
    <row r="32" spans="1:4" x14ac:dyDescent="0.2">
      <c r="A32" t="s">
        <v>207</v>
      </c>
      <c r="B32" t="s">
        <v>148</v>
      </c>
      <c r="C32" t="s">
        <v>208</v>
      </c>
      <c r="D32">
        <v>4.9399999999999995</v>
      </c>
    </row>
    <row r="33" spans="1:4" x14ac:dyDescent="0.2">
      <c r="A33" t="s">
        <v>209</v>
      </c>
      <c r="B33" t="s">
        <v>151</v>
      </c>
      <c r="C33" t="s">
        <v>210</v>
      </c>
      <c r="D33">
        <v>4.3600000000000003</v>
      </c>
    </row>
    <row r="34" spans="1:4" x14ac:dyDescent="0.2">
      <c r="A34" t="s">
        <v>211</v>
      </c>
      <c r="B34" t="s">
        <v>154</v>
      </c>
      <c r="C34" t="s">
        <v>212</v>
      </c>
    </row>
    <row r="35" spans="1:4" x14ac:dyDescent="0.2">
      <c r="A35" t="s">
        <v>213</v>
      </c>
      <c r="B35" t="s">
        <v>145</v>
      </c>
      <c r="C35" t="s">
        <v>214</v>
      </c>
      <c r="D35">
        <v>2.94</v>
      </c>
    </row>
    <row r="36" spans="1:4" x14ac:dyDescent="0.2">
      <c r="A36" t="s">
        <v>215</v>
      </c>
      <c r="B36" t="s">
        <v>148</v>
      </c>
      <c r="C36" t="s">
        <v>216</v>
      </c>
      <c r="D36">
        <v>6</v>
      </c>
    </row>
    <row r="37" spans="1:4" x14ac:dyDescent="0.2">
      <c r="A37" t="s">
        <v>217</v>
      </c>
      <c r="B37" t="s">
        <v>151</v>
      </c>
      <c r="C37" t="s">
        <v>218</v>
      </c>
      <c r="D37">
        <v>3.94</v>
      </c>
    </row>
    <row r="38" spans="1:4" x14ac:dyDescent="0.2">
      <c r="A38" t="s">
        <v>219</v>
      </c>
      <c r="B38" t="s">
        <v>154</v>
      </c>
      <c r="C38" t="s">
        <v>220</v>
      </c>
    </row>
    <row r="40" spans="1:4" x14ac:dyDescent="0.2">
      <c r="A40" t="s">
        <v>221</v>
      </c>
      <c r="B40" t="s">
        <v>145</v>
      </c>
      <c r="C40" t="s">
        <v>222</v>
      </c>
      <c r="D40">
        <v>3.54</v>
      </c>
    </row>
    <row r="41" spans="1:4" x14ac:dyDescent="0.2">
      <c r="A41" t="s">
        <v>223</v>
      </c>
      <c r="B41" t="s">
        <v>148</v>
      </c>
      <c r="C41" t="s">
        <v>224</v>
      </c>
      <c r="D41">
        <v>5.54</v>
      </c>
    </row>
    <row r="42" spans="1:4" x14ac:dyDescent="0.2">
      <c r="A42" t="s">
        <v>225</v>
      </c>
      <c r="B42" t="s">
        <v>151</v>
      </c>
      <c r="C42" t="s">
        <v>226</v>
      </c>
      <c r="D42">
        <v>3.5300000000000002</v>
      </c>
    </row>
    <row r="43" spans="1:4" x14ac:dyDescent="0.2">
      <c r="A43" t="s">
        <v>227</v>
      </c>
      <c r="B43" t="s">
        <v>154</v>
      </c>
      <c r="C43" t="s">
        <v>228</v>
      </c>
    </row>
    <row r="44" spans="1:4" x14ac:dyDescent="0.2">
      <c r="A44" t="s">
        <v>229</v>
      </c>
      <c r="B44" t="s">
        <v>145</v>
      </c>
      <c r="C44" t="s">
        <v>230</v>
      </c>
      <c r="D44">
        <v>4.99</v>
      </c>
    </row>
    <row r="45" spans="1:4" x14ac:dyDescent="0.2">
      <c r="A45" t="s">
        <v>231</v>
      </c>
      <c r="B45" t="s">
        <v>148</v>
      </c>
      <c r="C45" t="s">
        <v>232</v>
      </c>
      <c r="D45">
        <v>3.84</v>
      </c>
    </row>
    <row r="46" spans="1:4" x14ac:dyDescent="0.2">
      <c r="A46" t="s">
        <v>233</v>
      </c>
      <c r="B46" t="s">
        <v>151</v>
      </c>
      <c r="C46" t="s">
        <v>234</v>
      </c>
      <c r="D46">
        <v>2.81</v>
      </c>
    </row>
    <row r="47" spans="1:4" x14ac:dyDescent="0.2">
      <c r="A47" t="s">
        <v>235</v>
      </c>
      <c r="B47" t="s">
        <v>154</v>
      </c>
      <c r="C47" t="s">
        <v>236</v>
      </c>
    </row>
    <row r="48" spans="1:4" x14ac:dyDescent="0.2">
      <c r="A48" t="s">
        <v>237</v>
      </c>
      <c r="B48" t="s">
        <v>145</v>
      </c>
      <c r="C48" t="s">
        <v>238</v>
      </c>
      <c r="D48">
        <v>3.7300000000000004</v>
      </c>
    </row>
    <row r="49" spans="1:4" x14ac:dyDescent="0.2">
      <c r="A49" t="s">
        <v>239</v>
      </c>
      <c r="B49" t="s">
        <v>148</v>
      </c>
      <c r="C49" t="s">
        <v>240</v>
      </c>
      <c r="D49">
        <v>3.79</v>
      </c>
    </row>
    <row r="50" spans="1:4" x14ac:dyDescent="0.2">
      <c r="A50" t="s">
        <v>241</v>
      </c>
      <c r="B50" t="s">
        <v>151</v>
      </c>
      <c r="C50" t="s">
        <v>242</v>
      </c>
      <c r="D50">
        <v>3.74</v>
      </c>
    </row>
    <row r="51" spans="1:4" x14ac:dyDescent="0.2">
      <c r="A51" t="s">
        <v>243</v>
      </c>
      <c r="B51" t="s">
        <v>154</v>
      </c>
      <c r="C51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W66"/>
  <sheetViews>
    <sheetView workbookViewId="0">
      <selection activeCell="A14" sqref="A14"/>
    </sheetView>
  </sheetViews>
  <sheetFormatPr defaultColWidth="11.5703125" defaultRowHeight="12.75" x14ac:dyDescent="0.2"/>
  <cols>
    <col min="1" max="1" width="25.140625" customWidth="1"/>
    <col min="2" max="13" width="36" customWidth="1"/>
    <col min="14" max="25" width="32.42578125" customWidth="1"/>
    <col min="26" max="37" width="36.140625" customWidth="1"/>
    <col min="38" max="49" width="33.7109375" customWidth="1"/>
    <col min="50" max="50" width="22" customWidth="1"/>
  </cols>
  <sheetData>
    <row r="1" spans="1:49" x14ac:dyDescent="0.2">
      <c r="A1" t="s">
        <v>0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  <c r="K1" t="s">
        <v>99</v>
      </c>
      <c r="L1" t="s">
        <v>100</v>
      </c>
      <c r="M1" t="s">
        <v>101</v>
      </c>
      <c r="N1" t="s">
        <v>102</v>
      </c>
      <c r="O1" t="s">
        <v>103</v>
      </c>
      <c r="P1" t="s">
        <v>104</v>
      </c>
      <c r="Q1" t="s">
        <v>105</v>
      </c>
      <c r="R1" t="s">
        <v>106</v>
      </c>
      <c r="S1" t="s">
        <v>107</v>
      </c>
      <c r="T1" t="s">
        <v>108</v>
      </c>
      <c r="U1" t="s">
        <v>109</v>
      </c>
      <c r="V1" t="s">
        <v>110</v>
      </c>
      <c r="W1" t="s">
        <v>111</v>
      </c>
      <c r="X1" t="s">
        <v>112</v>
      </c>
      <c r="Y1" t="s">
        <v>113</v>
      </c>
      <c r="Z1" t="s">
        <v>114</v>
      </c>
      <c r="AA1" t="s">
        <v>115</v>
      </c>
      <c r="AB1" t="s">
        <v>116</v>
      </c>
      <c r="AC1" t="s">
        <v>117</v>
      </c>
      <c r="AD1" t="s">
        <v>118</v>
      </c>
      <c r="AE1" t="s">
        <v>119</v>
      </c>
      <c r="AF1" t="s">
        <v>120</v>
      </c>
      <c r="AG1" t="s">
        <v>121</v>
      </c>
      <c r="AH1" t="s">
        <v>122</v>
      </c>
      <c r="AI1" t="s">
        <v>123</v>
      </c>
      <c r="AJ1" t="s">
        <v>124</v>
      </c>
      <c r="AK1" t="s">
        <v>125</v>
      </c>
      <c r="AL1" t="s">
        <v>126</v>
      </c>
      <c r="AM1" t="s">
        <v>127</v>
      </c>
      <c r="AN1" t="s">
        <v>128</v>
      </c>
      <c r="AO1" t="s">
        <v>129</v>
      </c>
      <c r="AP1" t="s">
        <v>130</v>
      </c>
      <c r="AQ1" t="s">
        <v>131</v>
      </c>
      <c r="AR1" t="s">
        <v>132</v>
      </c>
      <c r="AS1" t="s">
        <v>133</v>
      </c>
      <c r="AT1" t="s">
        <v>134</v>
      </c>
      <c r="AU1" t="s">
        <v>135</v>
      </c>
      <c r="AV1" t="s">
        <v>136</v>
      </c>
      <c r="AW1" t="s">
        <v>137</v>
      </c>
    </row>
    <row r="2" spans="1:49" x14ac:dyDescent="0.2">
      <c r="A2" t="s">
        <v>58</v>
      </c>
      <c r="B2">
        <v>3.9687416259634997E-2</v>
      </c>
      <c r="C2">
        <v>9.82836965705709E-2</v>
      </c>
      <c r="D2">
        <v>4.5252054697869297E-2</v>
      </c>
      <c r="E2">
        <v>6.5374833419846901E-2</v>
      </c>
      <c r="F2">
        <v>5.1533136595585602E-2</v>
      </c>
      <c r="G2">
        <v>7.9878449032618704E-2</v>
      </c>
      <c r="H2">
        <v>5.3507647964453002E-2</v>
      </c>
      <c r="I2">
        <v>5.0470471740241898E-2</v>
      </c>
      <c r="J2">
        <v>6.7630336293155305E-2</v>
      </c>
      <c r="K2">
        <v>2.70370344701443E-2</v>
      </c>
      <c r="L2">
        <v>6.2112701489242202E-2</v>
      </c>
      <c r="M2">
        <v>0.105503852106273</v>
      </c>
      <c r="N2">
        <v>6.1635876805048798E-2</v>
      </c>
      <c r="O2">
        <v>0.10800981373455799</v>
      </c>
      <c r="P2">
        <v>6.9231229077276094E-2</v>
      </c>
      <c r="Q2">
        <v>2.4265786371371102E-2</v>
      </c>
      <c r="R2">
        <v>2.1140807954219899E-2</v>
      </c>
      <c r="S2">
        <v>1.8110109802930801E-2</v>
      </c>
      <c r="T2">
        <v>3.6016747347261999E-2</v>
      </c>
      <c r="U2">
        <v>3.3594423500635899E-2</v>
      </c>
      <c r="V2">
        <v>4.7679745335825002E-2</v>
      </c>
      <c r="W2">
        <v>3.0921771996730199E-2</v>
      </c>
      <c r="X2">
        <v>4.6863147183029898E-2</v>
      </c>
      <c r="Y2">
        <v>5.0003618784135603E-2</v>
      </c>
      <c r="Z2">
        <v>5.9137557779620098E-2</v>
      </c>
      <c r="AA2">
        <v>9.0353938395704103E-2</v>
      </c>
      <c r="AB2">
        <v>5.0414851875564201E-2</v>
      </c>
      <c r="AC2">
        <v>5.6300415920709598E-2</v>
      </c>
      <c r="AD2">
        <v>4.16659996631073E-2</v>
      </c>
      <c r="AE2">
        <v>5.4617106231545198E-2</v>
      </c>
      <c r="AF2">
        <v>5.5438729749267203E-2</v>
      </c>
      <c r="AG2">
        <v>6.88343373447729E-2</v>
      </c>
      <c r="AH2">
        <v>7.7547600232353103E-2</v>
      </c>
      <c r="AI2">
        <v>8.0382779327152598E-2</v>
      </c>
      <c r="AJ2">
        <v>3.01987176419042E-2</v>
      </c>
      <c r="AK2">
        <v>5.10830539667049E-2</v>
      </c>
      <c r="AL2">
        <v>0.142245945241182</v>
      </c>
      <c r="AM2">
        <v>0.19424313321515399</v>
      </c>
      <c r="AN2">
        <v>0.26848154945511998</v>
      </c>
      <c r="AO2">
        <v>0.20645085374084199</v>
      </c>
      <c r="AP2">
        <v>0.21490241376459701</v>
      </c>
      <c r="AQ2">
        <v>0.19368951391087</v>
      </c>
      <c r="AR2">
        <v>0.21657095631870299</v>
      </c>
      <c r="AS2">
        <v>0.207085452889088</v>
      </c>
      <c r="AT2">
        <v>0.15519982419564601</v>
      </c>
      <c r="AU2">
        <v>0.21059248815373899</v>
      </c>
      <c r="AV2">
        <v>0.186156055691373</v>
      </c>
      <c r="AW2">
        <v>0.24325216612690001</v>
      </c>
    </row>
    <row r="7" spans="1:49" x14ac:dyDescent="0.2">
      <c r="A7" t="s">
        <v>138</v>
      </c>
      <c r="B7">
        <f>AVERAGE(AL2:AN2)</f>
        <v>0.20165687597048532</v>
      </c>
    </row>
    <row r="8" spans="1:49" x14ac:dyDescent="0.2">
      <c r="A8" t="s">
        <v>139</v>
      </c>
      <c r="B8">
        <f>AVERAGE(AO2:AQ2)</f>
        <v>0.205014260472103</v>
      </c>
    </row>
    <row r="9" spans="1:49" x14ac:dyDescent="0.2">
      <c r="A9" t="s">
        <v>140</v>
      </c>
      <c r="B9">
        <f>AVERAGE(AR2:AT2)</f>
        <v>0.19295207780114568</v>
      </c>
    </row>
    <row r="10" spans="1:49" x14ac:dyDescent="0.2">
      <c r="A10" t="s">
        <v>141</v>
      </c>
      <c r="B10">
        <f>AVERAGE(AU2:AW2)</f>
        <v>0.21333356999067066</v>
      </c>
    </row>
    <row r="11" spans="1:49" x14ac:dyDescent="0.2">
      <c r="C11" t="s">
        <v>143</v>
      </c>
      <c r="D11" t="s">
        <v>246</v>
      </c>
    </row>
    <row r="14" spans="1:49" x14ac:dyDescent="0.2">
      <c r="A14" t="s">
        <v>283</v>
      </c>
    </row>
    <row r="15" spans="1:49" x14ac:dyDescent="0.2">
      <c r="F15" t="s">
        <v>245</v>
      </c>
    </row>
    <row r="16" spans="1:49" x14ac:dyDescent="0.2">
      <c r="A16" t="s">
        <v>247</v>
      </c>
      <c r="B16">
        <v>4.5252054697869297E-2</v>
      </c>
      <c r="C16">
        <v>5.03</v>
      </c>
      <c r="D16">
        <f>B16-$B$7</f>
        <v>-0.15640482127261601</v>
      </c>
      <c r="F16">
        <f>D16/C16</f>
        <v>-3.1094397867319285E-2</v>
      </c>
    </row>
    <row r="17" spans="1:6" x14ac:dyDescent="0.2">
      <c r="A17" t="s">
        <v>248</v>
      </c>
      <c r="B17">
        <v>9.82836965705709E-2</v>
      </c>
      <c r="C17">
        <v>5.07</v>
      </c>
      <c r="D17">
        <f>B17-$B$7</f>
        <v>-0.10337317939991442</v>
      </c>
      <c r="F17">
        <f t="shared" ref="F17:F18" si="0">D17/C17</f>
        <v>-2.0389187258365762E-2</v>
      </c>
    </row>
    <row r="18" spans="1:6" x14ac:dyDescent="0.2">
      <c r="A18" t="s">
        <v>249</v>
      </c>
      <c r="B18">
        <v>3.9687416259634997E-2</v>
      </c>
      <c r="C18">
        <v>5.6099999999999994</v>
      </c>
      <c r="D18">
        <f>B18-$B$7</f>
        <v>-0.16196945971085031</v>
      </c>
      <c r="F18">
        <f t="shared" si="0"/>
        <v>-2.8871561445784372E-2</v>
      </c>
    </row>
    <row r="20" spans="1:6" x14ac:dyDescent="0.2">
      <c r="A20" t="s">
        <v>250</v>
      </c>
      <c r="B20">
        <v>7.9878449032618704E-2</v>
      </c>
      <c r="C20">
        <v>5.51</v>
      </c>
      <c r="D20">
        <f>B20-$B$8</f>
        <v>-0.1251358114394843</v>
      </c>
      <c r="F20">
        <f>D20/C20</f>
        <v>-2.2710673582483538E-2</v>
      </c>
    </row>
    <row r="21" spans="1:6" x14ac:dyDescent="0.2">
      <c r="A21" t="s">
        <v>251</v>
      </c>
      <c r="B21">
        <v>5.1533136595585602E-2</v>
      </c>
      <c r="C21">
        <v>8.08</v>
      </c>
      <c r="D21">
        <f>B21-$B$8</f>
        <v>-0.15348112387651741</v>
      </c>
      <c r="F21">
        <f t="shared" ref="F21" si="1">D21/C21</f>
        <v>-1.8995188598578888E-2</v>
      </c>
    </row>
    <row r="22" spans="1:6" x14ac:dyDescent="0.2">
      <c r="A22" t="s">
        <v>252</v>
      </c>
      <c r="B22">
        <v>6.5374833419846901E-2</v>
      </c>
      <c r="C22">
        <v>5.6999999999999993</v>
      </c>
      <c r="D22">
        <f>B22-$B$8</f>
        <v>-0.1396394270522561</v>
      </c>
      <c r="F22">
        <f>D22/C22</f>
        <v>-2.4498145096887039E-2</v>
      </c>
    </row>
    <row r="24" spans="1:6" x14ac:dyDescent="0.2">
      <c r="A24" t="s">
        <v>253</v>
      </c>
      <c r="B24">
        <v>6.7630336293155305E-2</v>
      </c>
      <c r="C24">
        <v>5.14</v>
      </c>
      <c r="D24">
        <f>B24-$B$9</f>
        <v>-0.12532174150799036</v>
      </c>
      <c r="F24">
        <f>D24/C24</f>
        <v>-2.438166177198256E-2</v>
      </c>
    </row>
    <row r="25" spans="1:6" x14ac:dyDescent="0.2">
      <c r="A25" t="s">
        <v>254</v>
      </c>
      <c r="B25">
        <v>5.0470471740241898E-2</v>
      </c>
      <c r="C25">
        <v>4.9399999999999995</v>
      </c>
      <c r="D25">
        <f>B25-$B$9</f>
        <v>-0.14248160606090376</v>
      </c>
      <c r="F25">
        <f t="shared" ref="F25" si="2">D25/C25</f>
        <v>-2.8842430376701169E-2</v>
      </c>
    </row>
    <row r="26" spans="1:6" x14ac:dyDescent="0.2">
      <c r="A26" t="s">
        <v>255</v>
      </c>
      <c r="B26">
        <v>5.3507647964453002E-2</v>
      </c>
      <c r="C26">
        <v>6</v>
      </c>
      <c r="D26">
        <f>B26-$B$9</f>
        <v>-0.13944442983669267</v>
      </c>
      <c r="F26">
        <f>D26/C26</f>
        <v>-2.3240738306115446E-2</v>
      </c>
    </row>
    <row r="29" spans="1:6" x14ac:dyDescent="0.2">
      <c r="A29" t="s">
        <v>256</v>
      </c>
      <c r="B29">
        <v>0.105503852106273</v>
      </c>
      <c r="C29">
        <v>5.54</v>
      </c>
      <c r="D29">
        <f>B29-$B$10</f>
        <v>-0.10782971788439766</v>
      </c>
      <c r="F29">
        <f>D29/C29</f>
        <v>-1.9463847993573584E-2</v>
      </c>
    </row>
    <row r="30" spans="1:6" x14ac:dyDescent="0.2">
      <c r="A30" t="s">
        <v>257</v>
      </c>
      <c r="B30">
        <v>6.2112701489242202E-2</v>
      </c>
      <c r="C30">
        <v>3.84</v>
      </c>
      <c r="D30">
        <f>B30-$B$10</f>
        <v>-0.15122086850142846</v>
      </c>
      <c r="F30">
        <f t="shared" ref="F30" si="3">D30/C30</f>
        <v>-3.9380434505580333E-2</v>
      </c>
    </row>
    <row r="31" spans="1:6" x14ac:dyDescent="0.2">
      <c r="A31" t="s">
        <v>258</v>
      </c>
      <c r="B31">
        <v>2.70370344701443E-2</v>
      </c>
      <c r="C31">
        <v>3.79</v>
      </c>
      <c r="D31">
        <f>B31-$B$10</f>
        <v>-0.18629653552052636</v>
      </c>
      <c r="F31">
        <f>D31/C31</f>
        <v>-4.9154758712539937E-2</v>
      </c>
    </row>
    <row r="33" spans="1:6" x14ac:dyDescent="0.2">
      <c r="A33" t="s">
        <v>259</v>
      </c>
      <c r="B33">
        <v>6.9231229077276094E-2</v>
      </c>
      <c r="C33">
        <v>2.0700000000000003</v>
      </c>
      <c r="D33">
        <f>B33-$B$7</f>
        <v>-0.13242564689320924</v>
      </c>
      <c r="F33">
        <f>D33/C33</f>
        <v>-6.3973742460487551E-2</v>
      </c>
    </row>
    <row r="34" spans="1:6" x14ac:dyDescent="0.2">
      <c r="A34" t="s">
        <v>260</v>
      </c>
      <c r="B34">
        <v>0.10800981373455799</v>
      </c>
      <c r="C34">
        <v>1.752</v>
      </c>
      <c r="D34">
        <f>B34-$B$7</f>
        <v>-9.3647062235927322E-2</v>
      </c>
      <c r="F34">
        <f>D34/C34</f>
        <v>-5.3451519541054406E-2</v>
      </c>
    </row>
    <row r="35" spans="1:6" x14ac:dyDescent="0.2">
      <c r="A35" t="s">
        <v>261</v>
      </c>
      <c r="B35">
        <v>6.1635876805048798E-2</v>
      </c>
      <c r="C35">
        <v>1.6829999999999998</v>
      </c>
      <c r="D35">
        <f>B35-$B$7</f>
        <v>-0.14002099916543653</v>
      </c>
      <c r="F35">
        <f>D35/C35</f>
        <v>-8.3197266289623623E-2</v>
      </c>
    </row>
    <row r="37" spans="1:6" x14ac:dyDescent="0.2">
      <c r="A37" t="s">
        <v>262</v>
      </c>
      <c r="B37">
        <v>1.8110109802930801E-2</v>
      </c>
      <c r="C37">
        <v>4.0199999999999996</v>
      </c>
      <c r="D37">
        <f>B37-$B$8</f>
        <v>-0.18690415066917221</v>
      </c>
      <c r="F37">
        <f>D37/C37</f>
        <v>-4.6493569818202046E-2</v>
      </c>
    </row>
    <row r="38" spans="1:6" x14ac:dyDescent="0.2">
      <c r="A38" t="s">
        <v>263</v>
      </c>
      <c r="B38">
        <v>2.1140807954219899E-2</v>
      </c>
      <c r="C38">
        <v>3.48</v>
      </c>
      <c r="D38">
        <f>B38-$B$8</f>
        <v>-0.18387345251788309</v>
      </c>
      <c r="F38">
        <f>D38/C38</f>
        <v>-5.2837198999391696E-2</v>
      </c>
    </row>
    <row r="39" spans="1:6" x14ac:dyDescent="0.2">
      <c r="A39" t="s">
        <v>264</v>
      </c>
      <c r="B39">
        <v>2.4265786371371102E-2</v>
      </c>
      <c r="C39">
        <v>3.2300000000000004</v>
      </c>
      <c r="D39">
        <f>B39-$B$8</f>
        <v>-0.18074847410073189</v>
      </c>
      <c r="F39">
        <f>D39/C39</f>
        <v>-5.5959279907347323E-2</v>
      </c>
    </row>
    <row r="41" spans="1:6" x14ac:dyDescent="0.2">
      <c r="A41" t="s">
        <v>265</v>
      </c>
      <c r="B41">
        <v>4.7679745335825002E-2</v>
      </c>
      <c r="C41">
        <v>3.48</v>
      </c>
      <c r="D41">
        <f>B41-$B$9</f>
        <v>-0.14527233246532067</v>
      </c>
      <c r="F41">
        <f>D41/C41</f>
        <v>-4.1744923122218586E-2</v>
      </c>
    </row>
    <row r="42" spans="1:6" x14ac:dyDescent="0.2">
      <c r="A42" t="s">
        <v>266</v>
      </c>
      <c r="B42">
        <v>3.3594423500635899E-2</v>
      </c>
      <c r="C42">
        <v>2.9699999999999998</v>
      </c>
      <c r="D42">
        <f>B42-$B$9</f>
        <v>-0.15935765430050977</v>
      </c>
      <c r="F42">
        <f>D42/C42</f>
        <v>-5.3655775858757505E-2</v>
      </c>
    </row>
    <row r="43" spans="1:6" x14ac:dyDescent="0.2">
      <c r="A43" t="s">
        <v>267</v>
      </c>
      <c r="B43">
        <v>3.6016747347261999E-2</v>
      </c>
      <c r="C43">
        <v>2.94</v>
      </c>
      <c r="D43">
        <f>B43-$B$9</f>
        <v>-0.15693533045388369</v>
      </c>
      <c r="F43">
        <f>D43/C43</f>
        <v>-5.3379364099960441E-2</v>
      </c>
    </row>
    <row r="46" spans="1:6" x14ac:dyDescent="0.2">
      <c r="A46" t="s">
        <v>268</v>
      </c>
      <c r="B46">
        <v>5.0003618784135603E-2</v>
      </c>
      <c r="C46">
        <v>3.54</v>
      </c>
      <c r="D46">
        <f>B46-$B$10</f>
        <v>-0.16332995120653504</v>
      </c>
      <c r="F46">
        <f>D46/C46</f>
        <v>-4.6138404295631368E-2</v>
      </c>
    </row>
    <row r="47" spans="1:6" x14ac:dyDescent="0.2">
      <c r="A47" t="s">
        <v>269</v>
      </c>
      <c r="B47">
        <v>4.6863147183029898E-2</v>
      </c>
      <c r="C47">
        <v>4.99</v>
      </c>
      <c r="D47">
        <f>B47-$B$10</f>
        <v>-0.16647042280764077</v>
      </c>
      <c r="F47">
        <f>D47/C47</f>
        <v>-3.3360806173875907E-2</v>
      </c>
    </row>
    <row r="48" spans="1:6" x14ac:dyDescent="0.2">
      <c r="A48" t="s">
        <v>270</v>
      </c>
      <c r="B48">
        <v>3.0921771996730199E-2</v>
      </c>
      <c r="C48">
        <v>3.7300000000000004</v>
      </c>
      <c r="D48">
        <f>B48-$B$10</f>
        <v>-0.18241179799394047</v>
      </c>
      <c r="F48">
        <f>D48/C48</f>
        <v>-4.8903967290600654E-2</v>
      </c>
    </row>
    <row r="51" spans="1:6" x14ac:dyDescent="0.2">
      <c r="A51" t="s">
        <v>271</v>
      </c>
      <c r="B51">
        <v>5.0414851875564201E-2</v>
      </c>
      <c r="C51">
        <v>1.776</v>
      </c>
      <c r="D51">
        <f>B51-$B$7</f>
        <v>-0.1512420240949211</v>
      </c>
      <c r="F51">
        <f>D51/C51</f>
        <v>-8.5158797350743859E-2</v>
      </c>
    </row>
    <row r="52" spans="1:6" x14ac:dyDescent="0.2">
      <c r="A52" t="s">
        <v>272</v>
      </c>
      <c r="B52">
        <v>9.0353938395704103E-2</v>
      </c>
      <c r="C52">
        <v>4.7300000000000004</v>
      </c>
      <c r="D52">
        <f>B52-$B$7</f>
        <v>-0.11130293757478121</v>
      </c>
      <c r="F52">
        <f>D52/C52</f>
        <v>-2.3531276442871292E-2</v>
      </c>
    </row>
    <row r="53" spans="1:6" x14ac:dyDescent="0.2">
      <c r="A53" t="s">
        <v>273</v>
      </c>
      <c r="B53">
        <v>5.9137557779620098E-2</v>
      </c>
      <c r="C53">
        <v>2.2599999999999998</v>
      </c>
      <c r="D53">
        <f>B53-$B$7</f>
        <v>-0.14251931819086522</v>
      </c>
      <c r="F53">
        <f>D53/C53</f>
        <v>-6.306164521719701E-2</v>
      </c>
    </row>
    <row r="55" spans="1:6" x14ac:dyDescent="0.2">
      <c r="A55" t="s">
        <v>274</v>
      </c>
      <c r="B55">
        <v>5.4617106231545198E-2</v>
      </c>
      <c r="C55">
        <v>4.78</v>
      </c>
      <c r="D55">
        <f>B55-$B$8</f>
        <v>-0.1503971542405578</v>
      </c>
      <c r="F55">
        <f>D55/C55</f>
        <v>-3.1463839799279872E-2</v>
      </c>
    </row>
    <row r="56" spans="1:6" x14ac:dyDescent="0.2">
      <c r="A56" t="s">
        <v>275</v>
      </c>
      <c r="B56">
        <v>4.16659996631073E-2</v>
      </c>
      <c r="C56">
        <v>4.13</v>
      </c>
      <c r="D56">
        <f>B56-$B$8</f>
        <v>-0.1633482608089957</v>
      </c>
      <c r="F56">
        <f>D56/C56</f>
        <v>-3.9551636999756827E-2</v>
      </c>
    </row>
    <row r="57" spans="1:6" x14ac:dyDescent="0.2">
      <c r="A57" t="s">
        <v>276</v>
      </c>
      <c r="B57">
        <v>5.6300415920709598E-2</v>
      </c>
      <c r="C57">
        <v>3.42</v>
      </c>
      <c r="D57">
        <f>B57-$B$8</f>
        <v>-0.14871384455139341</v>
      </c>
      <c r="F57">
        <f>D57/C57</f>
        <v>-4.3483580278185212E-2</v>
      </c>
    </row>
    <row r="59" spans="1:6" x14ac:dyDescent="0.2">
      <c r="A59" t="s">
        <v>277</v>
      </c>
      <c r="B59">
        <v>6.88343373447729E-2</v>
      </c>
      <c r="C59">
        <v>3.9799999999999995</v>
      </c>
      <c r="D59">
        <f>B59-$B$9</f>
        <v>-0.12411774045637278</v>
      </c>
      <c r="F59">
        <f>D59/C59</f>
        <v>-3.1185361923711758E-2</v>
      </c>
    </row>
    <row r="60" spans="1:6" x14ac:dyDescent="0.2">
      <c r="A60" t="s">
        <v>278</v>
      </c>
      <c r="B60">
        <v>5.5438729749267203E-2</v>
      </c>
      <c r="C60">
        <v>4.3600000000000003</v>
      </c>
      <c r="D60">
        <f>B60-$B$9</f>
        <v>-0.13751334805187848</v>
      </c>
      <c r="F60">
        <f>D60/C60</f>
        <v>-3.1539758727495065E-2</v>
      </c>
    </row>
    <row r="61" spans="1:6" x14ac:dyDescent="0.2">
      <c r="A61" t="s">
        <v>279</v>
      </c>
      <c r="B61">
        <v>7.7547600232353103E-2</v>
      </c>
      <c r="C61">
        <v>3.94</v>
      </c>
      <c r="D61">
        <f>B61-$B$9</f>
        <v>-0.11540447756879257</v>
      </c>
      <c r="F61">
        <f>D61/C61</f>
        <v>-2.9290476540302684E-2</v>
      </c>
    </row>
    <row r="64" spans="1:6" x14ac:dyDescent="0.2">
      <c r="A64" t="s">
        <v>280</v>
      </c>
      <c r="B64">
        <v>5.10830539667049E-2</v>
      </c>
      <c r="C64">
        <v>3.5300000000000002</v>
      </c>
      <c r="D64">
        <f>B64-$B$10</f>
        <v>-0.16225051602396576</v>
      </c>
      <c r="F64">
        <f>D64/C64</f>
        <v>-4.5963318986959135E-2</v>
      </c>
    </row>
    <row r="65" spans="1:6" x14ac:dyDescent="0.2">
      <c r="A65" t="s">
        <v>281</v>
      </c>
      <c r="B65">
        <v>3.01987176419042E-2</v>
      </c>
      <c r="C65">
        <v>2.81</v>
      </c>
      <c r="D65">
        <f>B65-$B$10</f>
        <v>-0.18313485234876645</v>
      </c>
      <c r="F65">
        <f>D65/C65</f>
        <v>-6.5172545319845704E-2</v>
      </c>
    </row>
    <row r="66" spans="1:6" x14ac:dyDescent="0.2">
      <c r="A66" t="s">
        <v>282</v>
      </c>
      <c r="B66">
        <v>8.0382779327152598E-2</v>
      </c>
      <c r="C66">
        <v>3.74</v>
      </c>
      <c r="D66">
        <f>B66-$B$10</f>
        <v>-0.13295079066351806</v>
      </c>
      <c r="F66">
        <f>D66/C66</f>
        <v>-3.5548339749603759E-2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1:AW66"/>
  <sheetViews>
    <sheetView zoomScaleNormal="100" workbookViewId="0">
      <selection activeCell="A14" sqref="A14"/>
    </sheetView>
  </sheetViews>
  <sheetFormatPr defaultColWidth="11.5703125" defaultRowHeight="12.75" x14ac:dyDescent="0.2"/>
  <cols>
    <col min="1" max="1" width="25.140625" customWidth="1"/>
    <col min="2" max="13" width="36" customWidth="1"/>
    <col min="14" max="25" width="32.42578125" customWidth="1"/>
    <col min="26" max="37" width="36.140625" customWidth="1"/>
    <col min="38" max="49" width="33.7109375" customWidth="1"/>
    <col min="50" max="50" width="22" customWidth="1"/>
  </cols>
  <sheetData>
    <row r="1" spans="1:49" x14ac:dyDescent="0.2">
      <c r="A1" t="s">
        <v>0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  <c r="K1" t="s">
        <v>99</v>
      </c>
      <c r="L1" t="s">
        <v>100</v>
      </c>
      <c r="M1" t="s">
        <v>101</v>
      </c>
      <c r="N1" t="s">
        <v>102</v>
      </c>
      <c r="O1" t="s">
        <v>103</v>
      </c>
      <c r="P1" t="s">
        <v>104</v>
      </c>
      <c r="Q1" t="s">
        <v>105</v>
      </c>
      <c r="R1" t="s">
        <v>106</v>
      </c>
      <c r="S1" t="s">
        <v>107</v>
      </c>
      <c r="T1" t="s">
        <v>108</v>
      </c>
      <c r="U1" t="s">
        <v>109</v>
      </c>
      <c r="V1" t="s">
        <v>110</v>
      </c>
      <c r="W1" t="s">
        <v>111</v>
      </c>
      <c r="X1" t="s">
        <v>112</v>
      </c>
      <c r="Y1" t="s">
        <v>113</v>
      </c>
      <c r="Z1" t="s">
        <v>114</v>
      </c>
      <c r="AA1" t="s">
        <v>115</v>
      </c>
      <c r="AB1" t="s">
        <v>116</v>
      </c>
      <c r="AC1" t="s">
        <v>117</v>
      </c>
      <c r="AD1" t="s">
        <v>118</v>
      </c>
      <c r="AE1" t="s">
        <v>119</v>
      </c>
      <c r="AF1" t="s">
        <v>120</v>
      </c>
      <c r="AG1" t="s">
        <v>121</v>
      </c>
      <c r="AH1" t="s">
        <v>122</v>
      </c>
      <c r="AI1" t="s">
        <v>123</v>
      </c>
      <c r="AJ1" t="s">
        <v>124</v>
      </c>
      <c r="AK1" t="s">
        <v>125</v>
      </c>
      <c r="AL1" t="s">
        <v>126</v>
      </c>
      <c r="AM1" t="s">
        <v>127</v>
      </c>
      <c r="AN1" t="s">
        <v>128</v>
      </c>
      <c r="AO1" t="s">
        <v>129</v>
      </c>
      <c r="AP1" t="s">
        <v>130</v>
      </c>
      <c r="AQ1" t="s">
        <v>131</v>
      </c>
      <c r="AR1" t="s">
        <v>132</v>
      </c>
      <c r="AS1" t="s">
        <v>133</v>
      </c>
      <c r="AT1" t="s">
        <v>134</v>
      </c>
      <c r="AU1" t="s">
        <v>135</v>
      </c>
      <c r="AV1" t="s">
        <v>136</v>
      </c>
      <c r="AW1" t="s">
        <v>137</v>
      </c>
    </row>
    <row r="2" spans="1:49" x14ac:dyDescent="0.2">
      <c r="A2" t="s">
        <v>65</v>
      </c>
      <c r="B2">
        <v>8.0582131577473695E-2</v>
      </c>
      <c r="C2">
        <v>7.1125276018160905E-2</v>
      </c>
      <c r="D2">
        <v>5.5356693808195398E-2</v>
      </c>
      <c r="E2">
        <v>5.6940408173716303E-2</v>
      </c>
      <c r="F2">
        <v>8.6266137547489005E-2</v>
      </c>
      <c r="G2">
        <v>5.8059152754418898E-2</v>
      </c>
      <c r="H2">
        <v>7.1817226459121697E-2</v>
      </c>
      <c r="I2">
        <v>7.5948106247222202E-2</v>
      </c>
      <c r="J2">
        <v>0.132012219216042</v>
      </c>
      <c r="K2">
        <v>2.6023078855099899E-2</v>
      </c>
      <c r="L2">
        <v>7.9662353983853504E-2</v>
      </c>
      <c r="M2">
        <v>0.117539984728709</v>
      </c>
      <c r="N2">
        <v>2.77123395671422E-2</v>
      </c>
      <c r="O2">
        <v>1.1995028553017701E-2</v>
      </c>
      <c r="P2">
        <v>7.5039701443527299E-3</v>
      </c>
      <c r="Q2">
        <v>1.7604733595828E-3</v>
      </c>
      <c r="R2">
        <v>2.8671014509426499E-3</v>
      </c>
      <c r="S2">
        <v>2.0987469649524299E-3</v>
      </c>
      <c r="T2">
        <v>2.5380553302302299E-3</v>
      </c>
      <c r="U2">
        <v>2.4207069304349399E-3</v>
      </c>
      <c r="V2">
        <v>3.0030002438006698E-3</v>
      </c>
      <c r="W2">
        <v>1.0258680529870001E-3</v>
      </c>
      <c r="X2">
        <v>1.63407776517314E-3</v>
      </c>
      <c r="Y2">
        <v>9.7815657746548406E-4</v>
      </c>
      <c r="Z2">
        <v>5.6048199641969502E-3</v>
      </c>
      <c r="AA2">
        <v>8.0102746107782192E-3</v>
      </c>
      <c r="AB2">
        <v>9.0512269907355395E-3</v>
      </c>
      <c r="AC2">
        <v>3.9156409191011803E-3</v>
      </c>
      <c r="AD2">
        <v>8.3535697728456797E-3</v>
      </c>
      <c r="AE2">
        <v>5.8625452056690602E-3</v>
      </c>
      <c r="AF2">
        <v>2.0262897122429002E-3</v>
      </c>
      <c r="AG2">
        <v>2.1110964591344798E-3</v>
      </c>
      <c r="AH2">
        <v>1.9768231181571598E-3</v>
      </c>
      <c r="AI2">
        <v>0.104868871925833</v>
      </c>
      <c r="AJ2">
        <v>2.29110437855592E-2</v>
      </c>
      <c r="AK2">
        <v>2.6465875844854801E-2</v>
      </c>
      <c r="AL2">
        <v>7.9823501500199803E-2</v>
      </c>
      <c r="AM2">
        <v>0.101145120957416</v>
      </c>
      <c r="AN2">
        <v>0.101949830439601</v>
      </c>
      <c r="AO2">
        <v>8.6717585969378397E-2</v>
      </c>
      <c r="AP2">
        <v>9.3675790652732904E-2</v>
      </c>
      <c r="AQ2">
        <v>9.5094378823482095E-2</v>
      </c>
      <c r="AR2">
        <v>0.105323136650657</v>
      </c>
      <c r="AS2">
        <v>0.100954541728851</v>
      </c>
      <c r="AT2">
        <v>8.2177818869818398E-2</v>
      </c>
      <c r="AU2">
        <v>8.5153288999469001E-2</v>
      </c>
      <c r="AV2">
        <v>9.2072985178259903E-2</v>
      </c>
      <c r="AW2">
        <v>0.11239000351077</v>
      </c>
    </row>
    <row r="7" spans="1:49" x14ac:dyDescent="0.2">
      <c r="A7" t="s">
        <v>138</v>
      </c>
      <c r="B7">
        <f>AVERAGE(AL2:AN2)</f>
        <v>9.4306150965738925E-2</v>
      </c>
    </row>
    <row r="8" spans="1:49" x14ac:dyDescent="0.2">
      <c r="A8" t="s">
        <v>139</v>
      </c>
      <c r="B8">
        <f>AVERAGE(AO2:AQ2)</f>
        <v>9.1829251815197799E-2</v>
      </c>
    </row>
    <row r="9" spans="1:49" x14ac:dyDescent="0.2">
      <c r="A9" t="s">
        <v>140</v>
      </c>
      <c r="B9">
        <f>AVERAGE(AR2:AT2)</f>
        <v>9.6151832416442137E-2</v>
      </c>
    </row>
    <row r="10" spans="1:49" x14ac:dyDescent="0.2">
      <c r="A10" t="s">
        <v>141</v>
      </c>
      <c r="B10">
        <f>AVERAGE(AU2:AW2)</f>
        <v>9.6538759229499629E-2</v>
      </c>
    </row>
    <row r="11" spans="1:49" x14ac:dyDescent="0.2">
      <c r="C11" t="s">
        <v>143</v>
      </c>
      <c r="D11" t="s">
        <v>246</v>
      </c>
    </row>
    <row r="14" spans="1:49" x14ac:dyDescent="0.2">
      <c r="A14" t="s">
        <v>283</v>
      </c>
    </row>
    <row r="15" spans="1:49" x14ac:dyDescent="0.2">
      <c r="F15" t="s">
        <v>245</v>
      </c>
    </row>
    <row r="16" spans="1:49" x14ac:dyDescent="0.2">
      <c r="A16" t="s">
        <v>247</v>
      </c>
      <c r="B16">
        <v>5.5356693808195398E-2</v>
      </c>
      <c r="C16">
        <v>5.0299999999999994</v>
      </c>
      <c r="D16">
        <f>B16-$B$7</f>
        <v>-3.8949457157543527E-2</v>
      </c>
      <c r="F16">
        <f>D16/C16</f>
        <v>-7.7434308464301256E-3</v>
      </c>
    </row>
    <row r="17" spans="1:6" x14ac:dyDescent="0.2">
      <c r="A17" t="s">
        <v>248</v>
      </c>
      <c r="B17">
        <v>7.1125276018160905E-2</v>
      </c>
      <c r="C17">
        <v>5.07</v>
      </c>
      <c r="D17">
        <f>B17-$B$7</f>
        <v>-2.318087494757802E-2</v>
      </c>
      <c r="F17">
        <f t="shared" ref="F17:F18" si="0">D17/C17</f>
        <v>-4.5721646839404374E-3</v>
      </c>
    </row>
    <row r="18" spans="1:6" x14ac:dyDescent="0.2">
      <c r="A18" t="s">
        <v>249</v>
      </c>
      <c r="B18">
        <v>8.0582131577473695E-2</v>
      </c>
      <c r="C18">
        <v>5.6099999999999994</v>
      </c>
      <c r="D18">
        <f>B18-$B$7</f>
        <v>-1.3724019388265229E-2</v>
      </c>
      <c r="F18">
        <f t="shared" si="0"/>
        <v>-2.4463492670704513E-3</v>
      </c>
    </row>
    <row r="20" spans="1:6" x14ac:dyDescent="0.2">
      <c r="A20" t="s">
        <v>250</v>
      </c>
      <c r="B20">
        <v>5.8059152754418898E-2</v>
      </c>
      <c r="C20">
        <v>5.51</v>
      </c>
      <c r="D20">
        <f>B20-$B$8</f>
        <v>-3.3770099060778901E-2</v>
      </c>
      <c r="F20">
        <f>D20/C20</f>
        <v>-6.1288746026821961E-3</v>
      </c>
    </row>
    <row r="21" spans="1:6" x14ac:dyDescent="0.2">
      <c r="A21" t="s">
        <v>251</v>
      </c>
      <c r="B21">
        <v>8.6266137547489005E-2</v>
      </c>
      <c r="C21">
        <v>8.08</v>
      </c>
      <c r="D21">
        <f>B21-$B$8</f>
        <v>-5.5631142677087936E-3</v>
      </c>
      <c r="F21">
        <f t="shared" ref="F21" si="1">D21/C21</f>
        <v>-6.885042410530685E-4</v>
      </c>
    </row>
    <row r="22" spans="1:6" x14ac:dyDescent="0.2">
      <c r="A22" t="s">
        <v>252</v>
      </c>
      <c r="B22">
        <v>5.6940408173716303E-2</v>
      </c>
      <c r="C22">
        <v>5.6999999999999993</v>
      </c>
      <c r="D22">
        <f>B22-$B$8</f>
        <v>-3.4888843641481496E-2</v>
      </c>
      <c r="F22">
        <f>D22/C22</f>
        <v>-6.120849761663421E-3</v>
      </c>
    </row>
    <row r="24" spans="1:6" x14ac:dyDescent="0.2">
      <c r="A24" t="s">
        <v>253</v>
      </c>
      <c r="B24">
        <v>0.132012219216042</v>
      </c>
      <c r="C24">
        <v>5.14</v>
      </c>
      <c r="D24">
        <f>B24-$B$9</f>
        <v>3.5860386799599867E-2</v>
      </c>
      <c r="F24">
        <f>D24/C24</f>
        <v>6.9767289493384956E-3</v>
      </c>
    </row>
    <row r="25" spans="1:6" x14ac:dyDescent="0.2">
      <c r="A25" t="s">
        <v>254</v>
      </c>
      <c r="B25">
        <v>7.5948106247222202E-2</v>
      </c>
      <c r="C25">
        <v>4.9399999999999995</v>
      </c>
      <c r="D25">
        <f>B25-$B$9</f>
        <v>-2.0203726169219935E-2</v>
      </c>
      <c r="F25">
        <f t="shared" ref="F25" si="2">D25/C25</f>
        <v>-4.0898231111781251E-3</v>
      </c>
    </row>
    <row r="26" spans="1:6" x14ac:dyDescent="0.2">
      <c r="A26" t="s">
        <v>255</v>
      </c>
      <c r="B26">
        <v>7.1817226459121697E-2</v>
      </c>
      <c r="C26">
        <v>6</v>
      </c>
      <c r="D26">
        <f>B26-$B$9</f>
        <v>-2.433460595732044E-2</v>
      </c>
      <c r="F26">
        <f>D26/C26</f>
        <v>-4.0557676595534067E-3</v>
      </c>
    </row>
    <row r="29" spans="1:6" x14ac:dyDescent="0.2">
      <c r="A29" t="s">
        <v>256</v>
      </c>
      <c r="B29">
        <v>0.117539984728709</v>
      </c>
      <c r="C29">
        <v>5.54</v>
      </c>
      <c r="D29">
        <f>B29-$B$10</f>
        <v>2.1001225499209367E-2</v>
      </c>
      <c r="F29">
        <f>D29/C29</f>
        <v>3.7908349276551201E-3</v>
      </c>
    </row>
    <row r="30" spans="1:6" x14ac:dyDescent="0.2">
      <c r="A30" t="s">
        <v>257</v>
      </c>
      <c r="B30">
        <v>7.9662353983853504E-2</v>
      </c>
      <c r="C30">
        <v>3.84</v>
      </c>
      <c r="D30">
        <f>B30-$B$10</f>
        <v>-1.6876405245646126E-2</v>
      </c>
      <c r="F30">
        <f t="shared" ref="F30" si="3">D30/C30</f>
        <v>-4.3948971993870121E-3</v>
      </c>
    </row>
    <row r="31" spans="1:6" x14ac:dyDescent="0.2">
      <c r="A31" t="s">
        <v>258</v>
      </c>
      <c r="B31">
        <v>2.6023078855099899E-2</v>
      </c>
      <c r="C31">
        <v>3.79</v>
      </c>
      <c r="D31">
        <f>B31-$B$10</f>
        <v>-7.0515680374399731E-2</v>
      </c>
      <c r="F31">
        <f>D31/C31</f>
        <v>-1.8605720415408901E-2</v>
      </c>
    </row>
    <row r="33" spans="1:6" x14ac:dyDescent="0.2">
      <c r="A33" t="s">
        <v>259</v>
      </c>
      <c r="B33">
        <v>7.5039701443527299E-3</v>
      </c>
      <c r="C33">
        <v>2.0700000000000003</v>
      </c>
      <c r="D33">
        <f>B33-$B$7</f>
        <v>-8.6802180821386188E-2</v>
      </c>
      <c r="F33">
        <f>D33/C33</f>
        <v>-4.1933420686659992E-2</v>
      </c>
    </row>
    <row r="34" spans="1:6" x14ac:dyDescent="0.2">
      <c r="A34" t="s">
        <v>260</v>
      </c>
      <c r="B34">
        <v>1.1995028553017701E-2</v>
      </c>
      <c r="C34">
        <v>1.752</v>
      </c>
      <c r="D34">
        <f>B34-$B$7</f>
        <v>-8.2311122412721219E-2</v>
      </c>
      <c r="F34">
        <f>D34/C34</f>
        <v>-4.698123425383631E-2</v>
      </c>
    </row>
    <row r="35" spans="1:6" x14ac:dyDescent="0.2">
      <c r="A35" t="s">
        <v>261</v>
      </c>
      <c r="B35">
        <v>2.77123395671422E-2</v>
      </c>
      <c r="C35">
        <v>1.6829999999999998</v>
      </c>
      <c r="D35">
        <f>B35-$B$7</f>
        <v>-6.6593811398596728E-2</v>
      </c>
      <c r="F35">
        <f>D35/C35</f>
        <v>-3.9568515388352189E-2</v>
      </c>
    </row>
    <row r="37" spans="1:6" x14ac:dyDescent="0.2">
      <c r="A37" t="s">
        <v>262</v>
      </c>
      <c r="B37">
        <v>2.0987469649524299E-3</v>
      </c>
      <c r="C37">
        <v>4.0199999999999996</v>
      </c>
      <c r="D37">
        <f>B37-$B$8</f>
        <v>-8.9730504850245363E-2</v>
      </c>
      <c r="F37">
        <f>D37/C37</f>
        <v>-2.2321021107026211E-2</v>
      </c>
    </row>
    <row r="38" spans="1:6" x14ac:dyDescent="0.2">
      <c r="A38" t="s">
        <v>263</v>
      </c>
      <c r="B38">
        <v>2.8671014509426499E-3</v>
      </c>
      <c r="C38">
        <v>3.48</v>
      </c>
      <c r="D38">
        <f>B38-$B$8</f>
        <v>-8.8962150364255144E-2</v>
      </c>
      <c r="F38">
        <f>D38/C38</f>
        <v>-2.556383631156757E-2</v>
      </c>
    </row>
    <row r="39" spans="1:6" x14ac:dyDescent="0.2">
      <c r="A39" t="s">
        <v>264</v>
      </c>
      <c r="B39">
        <v>1.7604733595828E-3</v>
      </c>
      <c r="C39">
        <v>3.2300000000000004</v>
      </c>
      <c r="D39">
        <f>B39-$B$8</f>
        <v>-9.0068778455614992E-2</v>
      </c>
      <c r="F39">
        <f>D39/C39</f>
        <v>-2.7885070729292565E-2</v>
      </c>
    </row>
    <row r="41" spans="1:6" x14ac:dyDescent="0.2">
      <c r="A41" t="s">
        <v>265</v>
      </c>
      <c r="B41">
        <v>3.0030002438006698E-3</v>
      </c>
      <c r="C41">
        <v>3.48</v>
      </c>
      <c r="D41">
        <f>B41-$B$9</f>
        <v>-9.3148832172641471E-2</v>
      </c>
      <c r="F41">
        <f>D41/C41</f>
        <v>-2.6766905796736056E-2</v>
      </c>
    </row>
    <row r="42" spans="1:6" x14ac:dyDescent="0.2">
      <c r="A42" t="s">
        <v>266</v>
      </c>
      <c r="B42">
        <v>2.4207069304349399E-3</v>
      </c>
      <c r="C42">
        <v>2.9699999999999998</v>
      </c>
      <c r="D42">
        <f>B42-$B$9</f>
        <v>-9.3731125486007191E-2</v>
      </c>
      <c r="F42">
        <f>D42/C42</f>
        <v>-3.1559301510440133E-2</v>
      </c>
    </row>
    <row r="43" spans="1:6" x14ac:dyDescent="0.2">
      <c r="A43" t="s">
        <v>267</v>
      </c>
      <c r="B43">
        <v>2.5380553302302299E-3</v>
      </c>
      <c r="C43">
        <v>2.94</v>
      </c>
      <c r="D43">
        <f>B43-$B$9</f>
        <v>-9.3613777086211908E-2</v>
      </c>
      <c r="F43">
        <f>D43/C43</f>
        <v>-3.18414207776231E-2</v>
      </c>
    </row>
    <row r="46" spans="1:6" x14ac:dyDescent="0.2">
      <c r="A46" t="s">
        <v>268</v>
      </c>
      <c r="B46">
        <v>9.7815657746548406E-4</v>
      </c>
      <c r="C46">
        <v>3.54</v>
      </c>
      <c r="D46">
        <f>B46-$B$10</f>
        <v>-9.5560602652034143E-2</v>
      </c>
      <c r="F46">
        <f>D46/C46</f>
        <v>-2.6994520523173488E-2</v>
      </c>
    </row>
    <row r="47" spans="1:6" x14ac:dyDescent="0.2">
      <c r="A47" t="s">
        <v>269</v>
      </c>
      <c r="B47">
        <v>1.63407776517314E-3</v>
      </c>
      <c r="C47">
        <v>4.99</v>
      </c>
      <c r="D47">
        <f>B47-$B$10</f>
        <v>-9.4904681464326485E-2</v>
      </c>
      <c r="F47">
        <f>D47/C47</f>
        <v>-1.9018974241347991E-2</v>
      </c>
    </row>
    <row r="48" spans="1:6" x14ac:dyDescent="0.2">
      <c r="A48" t="s">
        <v>270</v>
      </c>
      <c r="B48">
        <v>1.0258680529870001E-3</v>
      </c>
      <c r="C48">
        <v>3.7300000000000004</v>
      </c>
      <c r="D48">
        <f>B48-$B$10</f>
        <v>-9.5512891176512627E-2</v>
      </c>
      <c r="F48">
        <f>D48/C48</f>
        <v>-2.5606673237670942E-2</v>
      </c>
    </row>
    <row r="51" spans="1:6" x14ac:dyDescent="0.2">
      <c r="A51" t="s">
        <v>271</v>
      </c>
      <c r="B51">
        <v>9.0512269907355395E-3</v>
      </c>
      <c r="C51">
        <v>1.776</v>
      </c>
      <c r="D51">
        <f>B51-$B$7</f>
        <v>-8.525492397500338E-2</v>
      </c>
      <c r="F51">
        <f>D51/C51</f>
        <v>-4.8003898634573973E-2</v>
      </c>
    </row>
    <row r="52" spans="1:6" x14ac:dyDescent="0.2">
      <c r="A52" t="s">
        <v>272</v>
      </c>
      <c r="B52">
        <v>8.0102746107782192E-3</v>
      </c>
      <c r="C52">
        <v>4.7300000000000004</v>
      </c>
      <c r="D52">
        <f>B52-$B$7</f>
        <v>-8.6295876354960707E-2</v>
      </c>
      <c r="F52">
        <f>D52/C52</f>
        <v>-1.824437132240184E-2</v>
      </c>
    </row>
    <row r="53" spans="1:6" x14ac:dyDescent="0.2">
      <c r="A53" t="s">
        <v>273</v>
      </c>
      <c r="B53">
        <v>5.6048199641969502E-3</v>
      </c>
      <c r="C53">
        <v>2.2599999999999998</v>
      </c>
      <c r="D53">
        <f>B53-$B$7</f>
        <v>-8.8701331001541969E-2</v>
      </c>
      <c r="F53">
        <f>D53/C53</f>
        <v>-3.9248376549354855E-2</v>
      </c>
    </row>
    <row r="55" spans="1:6" x14ac:dyDescent="0.2">
      <c r="A55" t="s">
        <v>274</v>
      </c>
      <c r="B55">
        <v>5.8625452056690602E-3</v>
      </c>
      <c r="C55">
        <v>4.78</v>
      </c>
      <c r="D55">
        <f>B55-$B$8</f>
        <v>-8.5966706609528737E-2</v>
      </c>
      <c r="F55">
        <f>D55/C55</f>
        <v>-1.7984666654713124E-2</v>
      </c>
    </row>
    <row r="56" spans="1:6" x14ac:dyDescent="0.2">
      <c r="A56" t="s">
        <v>275</v>
      </c>
      <c r="B56">
        <v>8.3535697728456797E-3</v>
      </c>
      <c r="C56">
        <v>4.13</v>
      </c>
      <c r="D56">
        <f>B56-$B$8</f>
        <v>-8.3475682042352117E-2</v>
      </c>
      <c r="F56">
        <f>D56/C56</f>
        <v>-2.0212029550206324E-2</v>
      </c>
    </row>
    <row r="57" spans="1:6" x14ac:dyDescent="0.2">
      <c r="A57" t="s">
        <v>276</v>
      </c>
      <c r="B57">
        <v>3.9156409191011803E-3</v>
      </c>
      <c r="C57">
        <v>3.42</v>
      </c>
      <c r="D57">
        <f>B57-$B$8</f>
        <v>-8.7913610896096617E-2</v>
      </c>
      <c r="F57">
        <f>D57/C57</f>
        <v>-2.5705734180145209E-2</v>
      </c>
    </row>
    <row r="59" spans="1:6" x14ac:dyDescent="0.2">
      <c r="A59" t="s">
        <v>277</v>
      </c>
      <c r="B59">
        <v>1.9768231181571598E-3</v>
      </c>
      <c r="C59">
        <v>3.9799999999999995</v>
      </c>
      <c r="D59">
        <f>B59-$B$9</f>
        <v>-9.4175009298284984E-2</v>
      </c>
      <c r="F59">
        <f>D59/C59</f>
        <v>-2.3662062637760051E-2</v>
      </c>
    </row>
    <row r="60" spans="1:6" x14ac:dyDescent="0.2">
      <c r="A60" t="s">
        <v>278</v>
      </c>
      <c r="B60">
        <v>2.1110964591344798E-3</v>
      </c>
      <c r="C60">
        <v>4.3600000000000003</v>
      </c>
      <c r="D60">
        <f>B60-$B$9</f>
        <v>-9.4040735957307664E-2</v>
      </c>
      <c r="F60">
        <f>D60/C60</f>
        <v>-2.1568976136997171E-2</v>
      </c>
    </row>
    <row r="61" spans="1:6" x14ac:dyDescent="0.2">
      <c r="A61" t="s">
        <v>279</v>
      </c>
      <c r="B61">
        <v>2.0262897122429002E-3</v>
      </c>
      <c r="C61">
        <v>3.94</v>
      </c>
      <c r="D61">
        <f>B61-$B$9</f>
        <v>-9.4125542704199233E-2</v>
      </c>
      <c r="F61">
        <f>D61/C61</f>
        <v>-2.3889731650811988E-2</v>
      </c>
    </row>
    <row r="64" spans="1:6" x14ac:dyDescent="0.2">
      <c r="A64" t="s">
        <v>280</v>
      </c>
      <c r="B64">
        <v>2.6465875844854801E-2</v>
      </c>
      <c r="C64">
        <v>3.5300000000000002</v>
      </c>
      <c r="D64">
        <f>B64-$B$10</f>
        <v>-7.0072883384644832E-2</v>
      </c>
      <c r="F64">
        <f>D64/C64</f>
        <v>-1.985067517978607E-2</v>
      </c>
    </row>
    <row r="65" spans="1:6" x14ac:dyDescent="0.2">
      <c r="A65" t="s">
        <v>281</v>
      </c>
      <c r="B65">
        <v>2.29110437855592E-2</v>
      </c>
      <c r="C65">
        <v>2.81</v>
      </c>
      <c r="D65">
        <f>B65-$B$10</f>
        <v>-7.3627715443940422E-2</v>
      </c>
      <c r="F65">
        <f>D65/C65</f>
        <v>-2.6202033965815098E-2</v>
      </c>
    </row>
    <row r="66" spans="1:6" x14ac:dyDescent="0.2">
      <c r="A66" t="s">
        <v>282</v>
      </c>
      <c r="B66">
        <v>0.104868871925833</v>
      </c>
      <c r="C66">
        <v>3.74</v>
      </c>
      <c r="D66">
        <f>B66-$B$10</f>
        <v>8.3301126963333666E-3</v>
      </c>
      <c r="F66">
        <f>D66/C66</f>
        <v>2.2273028599821836E-3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EC8B-13F1-4D57-B4CA-BADBE93D5EFE}">
  <dimension ref="A1:AW65"/>
  <sheetViews>
    <sheetView workbookViewId="0">
      <selection activeCell="A13" sqref="A13"/>
    </sheetView>
  </sheetViews>
  <sheetFormatPr defaultColWidth="11.5703125" defaultRowHeight="12.75" x14ac:dyDescent="0.2"/>
  <cols>
    <col min="1" max="1" width="25.140625" customWidth="1"/>
    <col min="2" max="13" width="36" customWidth="1"/>
    <col min="14" max="25" width="32.42578125" customWidth="1"/>
    <col min="26" max="37" width="36.140625" customWidth="1"/>
    <col min="38" max="49" width="33.7109375" customWidth="1"/>
    <col min="50" max="50" width="22" customWidth="1"/>
  </cols>
  <sheetData>
    <row r="1" spans="1:49" x14ac:dyDescent="0.2">
      <c r="A1" t="s">
        <v>0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  <c r="K1" t="s">
        <v>99</v>
      </c>
      <c r="L1" t="s">
        <v>100</v>
      </c>
      <c r="M1" t="s">
        <v>101</v>
      </c>
      <c r="N1" t="s">
        <v>102</v>
      </c>
      <c r="O1" t="s">
        <v>103</v>
      </c>
      <c r="P1" t="s">
        <v>104</v>
      </c>
      <c r="Q1" t="s">
        <v>105</v>
      </c>
      <c r="R1" t="s">
        <v>106</v>
      </c>
      <c r="S1" t="s">
        <v>107</v>
      </c>
      <c r="T1" t="s">
        <v>108</v>
      </c>
      <c r="U1" t="s">
        <v>109</v>
      </c>
      <c r="V1" t="s">
        <v>110</v>
      </c>
      <c r="W1" t="s">
        <v>111</v>
      </c>
      <c r="X1" t="s">
        <v>112</v>
      </c>
      <c r="Y1" t="s">
        <v>113</v>
      </c>
      <c r="Z1" t="s">
        <v>114</v>
      </c>
      <c r="AA1" t="s">
        <v>115</v>
      </c>
      <c r="AB1" t="s">
        <v>116</v>
      </c>
      <c r="AC1" t="s">
        <v>117</v>
      </c>
      <c r="AD1" t="s">
        <v>118</v>
      </c>
      <c r="AE1" t="s">
        <v>119</v>
      </c>
      <c r="AF1" t="s">
        <v>120</v>
      </c>
      <c r="AG1" t="s">
        <v>121</v>
      </c>
      <c r="AH1" t="s">
        <v>122</v>
      </c>
      <c r="AI1" t="s">
        <v>123</v>
      </c>
      <c r="AJ1" t="s">
        <v>124</v>
      </c>
      <c r="AK1" t="s">
        <v>125</v>
      </c>
      <c r="AL1" t="s">
        <v>126</v>
      </c>
      <c r="AM1" t="s">
        <v>127</v>
      </c>
      <c r="AN1" t="s">
        <v>128</v>
      </c>
      <c r="AO1" t="s">
        <v>129</v>
      </c>
      <c r="AP1" t="s">
        <v>130</v>
      </c>
      <c r="AQ1" t="s">
        <v>131</v>
      </c>
      <c r="AR1" t="s">
        <v>132</v>
      </c>
      <c r="AS1" t="s">
        <v>133</v>
      </c>
      <c r="AT1" t="s">
        <v>134</v>
      </c>
      <c r="AU1" t="s">
        <v>135</v>
      </c>
      <c r="AV1" t="s">
        <v>136</v>
      </c>
      <c r="AW1" t="s">
        <v>137</v>
      </c>
    </row>
    <row r="2" spans="1:49" x14ac:dyDescent="0.2">
      <c r="A2" t="s">
        <v>59</v>
      </c>
      <c r="B2">
        <v>0.26882172590426701</v>
      </c>
      <c r="C2">
        <v>0.30529547449897998</v>
      </c>
      <c r="D2">
        <v>0.25932241590418198</v>
      </c>
      <c r="E2">
        <v>0.29504222193481799</v>
      </c>
      <c r="F2">
        <v>0.23060973698099499</v>
      </c>
      <c r="G2">
        <v>0.34261403971332899</v>
      </c>
      <c r="H2">
        <v>0.26041912310781901</v>
      </c>
      <c r="I2">
        <v>0.242232794252317</v>
      </c>
      <c r="J2">
        <v>0.28237551825565299</v>
      </c>
      <c r="K2">
        <v>0.20962593042889999</v>
      </c>
      <c r="L2">
        <v>0.25748747461362997</v>
      </c>
      <c r="M2">
        <v>0.470016039055216</v>
      </c>
      <c r="N2">
        <v>0.21762861963248301</v>
      </c>
      <c r="O2">
        <v>0.38986649933256601</v>
      </c>
      <c r="P2">
        <v>0.32578115371702598</v>
      </c>
      <c r="Q2">
        <v>0.34454421028169102</v>
      </c>
      <c r="R2">
        <v>0.31575207311308401</v>
      </c>
      <c r="S2">
        <v>0.27785792645049401</v>
      </c>
      <c r="T2">
        <v>0.26575740573093798</v>
      </c>
      <c r="U2">
        <v>0.29732321488042501</v>
      </c>
      <c r="V2">
        <v>0.327989517433109</v>
      </c>
      <c r="W2">
        <v>0.23866948796156201</v>
      </c>
      <c r="X2">
        <v>0.28281348526289402</v>
      </c>
      <c r="Y2">
        <v>0.31290996230485002</v>
      </c>
      <c r="Z2">
        <v>0.245940373212992</v>
      </c>
      <c r="AA2">
        <v>0.35829997509690698</v>
      </c>
      <c r="AB2">
        <v>0.32014576698573899</v>
      </c>
      <c r="AC2">
        <v>0.24907816510154601</v>
      </c>
      <c r="AD2">
        <v>0.24764932952132299</v>
      </c>
      <c r="AE2">
        <v>0.278042938495005</v>
      </c>
      <c r="AF2">
        <v>0.241178218993951</v>
      </c>
      <c r="AG2">
        <v>0.25870069749767199</v>
      </c>
      <c r="AH2">
        <v>0.332280424450484</v>
      </c>
      <c r="AI2">
        <v>0.22671974327302699</v>
      </c>
      <c r="AJ2">
        <v>0.27678111830538099</v>
      </c>
      <c r="AK2">
        <v>0.452273920343157</v>
      </c>
      <c r="AL2">
        <v>8.7960761974942997E-4</v>
      </c>
      <c r="AM2">
        <v>6.1731356600295403E-3</v>
      </c>
      <c r="AN2">
        <v>1.12734945526992E-3</v>
      </c>
      <c r="AO2">
        <v>9.998445255529041E-4</v>
      </c>
      <c r="AP2">
        <v>1.39330575257893E-3</v>
      </c>
      <c r="AQ2">
        <v>1.1152960077815599E-3</v>
      </c>
      <c r="AR2">
        <v>1.6012944962429201E-3</v>
      </c>
      <c r="AS2">
        <v>1.4628509187668999E-3</v>
      </c>
      <c r="AT2">
        <v>2.2035875705158602E-3</v>
      </c>
      <c r="AU2">
        <v>1.0194952050202499E-3</v>
      </c>
      <c r="AV2">
        <v>1.4591184587315099E-3</v>
      </c>
      <c r="AW2">
        <v>1.7464505906684899E-3</v>
      </c>
    </row>
    <row r="7" spans="1:49" x14ac:dyDescent="0.2">
      <c r="A7" t="s">
        <v>138</v>
      </c>
      <c r="B7">
        <f>AVERAGE(AL2:AN2)</f>
        <v>2.7266975783496301E-3</v>
      </c>
    </row>
    <row r="8" spans="1:49" x14ac:dyDescent="0.2">
      <c r="A8" t="s">
        <v>139</v>
      </c>
      <c r="B8">
        <f>AVERAGE(AO2:AQ2)</f>
        <v>1.1694820953044645E-3</v>
      </c>
    </row>
    <row r="9" spans="1:49" x14ac:dyDescent="0.2">
      <c r="A9" t="s">
        <v>140</v>
      </c>
      <c r="B9">
        <f>AVERAGE(AR2:AT2)</f>
        <v>1.7559109951752266E-3</v>
      </c>
    </row>
    <row r="10" spans="1:49" x14ac:dyDescent="0.2">
      <c r="A10" t="s">
        <v>141</v>
      </c>
      <c r="B10">
        <f>AVERAGE(AU2:AW2)</f>
        <v>1.4083547514734164E-3</v>
      </c>
    </row>
    <row r="11" spans="1:49" ht="16.5" customHeight="1" x14ac:dyDescent="0.2">
      <c r="C11" t="s">
        <v>143</v>
      </c>
      <c r="D11" t="s">
        <v>246</v>
      </c>
    </row>
    <row r="13" spans="1:49" x14ac:dyDescent="0.2">
      <c r="A13" t="s">
        <v>283</v>
      </c>
    </row>
    <row r="14" spans="1:49" x14ac:dyDescent="0.2">
      <c r="F14" t="s">
        <v>245</v>
      </c>
    </row>
    <row r="15" spans="1:49" x14ac:dyDescent="0.2">
      <c r="A15" t="s">
        <v>247</v>
      </c>
      <c r="B15">
        <v>0.25932241590418198</v>
      </c>
      <c r="C15">
        <v>5.0299999999999994</v>
      </c>
      <c r="D15">
        <f>B15-$B$7</f>
        <v>0.25659571832583233</v>
      </c>
      <c r="F15">
        <f>D15/C15</f>
        <v>5.1013065273525324E-2</v>
      </c>
    </row>
    <row r="16" spans="1:49" x14ac:dyDescent="0.2">
      <c r="A16" t="s">
        <v>248</v>
      </c>
      <c r="B16">
        <v>0.30529547449897998</v>
      </c>
      <c r="C16">
        <v>5.07</v>
      </c>
      <c r="D16">
        <f>B16-$B$7</f>
        <v>0.30256877692063033</v>
      </c>
      <c r="F16">
        <f t="shared" ref="F16:F17" si="0">D16/C16</f>
        <v>5.9678259747658842E-2</v>
      </c>
    </row>
    <row r="17" spans="1:6" x14ac:dyDescent="0.2">
      <c r="A17" t="s">
        <v>249</v>
      </c>
      <c r="B17">
        <v>0.26882172590426701</v>
      </c>
      <c r="C17">
        <v>5.6099999999999994</v>
      </c>
      <c r="D17">
        <f>B17-$B$7</f>
        <v>0.26609502832591736</v>
      </c>
      <c r="F17">
        <f t="shared" si="0"/>
        <v>4.7432268863799892E-2</v>
      </c>
    </row>
    <row r="19" spans="1:6" x14ac:dyDescent="0.2">
      <c r="A19" t="s">
        <v>250</v>
      </c>
      <c r="B19">
        <v>0.34261403971332899</v>
      </c>
      <c r="C19">
        <v>5.51</v>
      </c>
      <c r="D19">
        <f>B19-$B$8</f>
        <v>0.3414445576180245</v>
      </c>
      <c r="F19">
        <f>D19/C19</f>
        <v>6.1968159277318427E-2</v>
      </c>
    </row>
    <row r="20" spans="1:6" x14ac:dyDescent="0.2">
      <c r="A20" t="s">
        <v>251</v>
      </c>
      <c r="B20">
        <v>0.23060973698099499</v>
      </c>
      <c r="C20">
        <v>8.08</v>
      </c>
      <c r="D20">
        <f>B20-$B$8</f>
        <v>0.22944025488569053</v>
      </c>
      <c r="F20">
        <f t="shared" ref="F20" si="1">D20/C20</f>
        <v>2.8396071149219125E-2</v>
      </c>
    </row>
    <row r="21" spans="1:6" x14ac:dyDescent="0.2">
      <c r="A21" t="s">
        <v>252</v>
      </c>
      <c r="B21">
        <v>0.29504222193481799</v>
      </c>
      <c r="C21">
        <v>5.6999999999999993</v>
      </c>
      <c r="D21">
        <f>B21-$B$8</f>
        <v>0.29387273983951351</v>
      </c>
      <c r="F21">
        <f>D21/C21</f>
        <v>5.1556621024476064E-2</v>
      </c>
    </row>
    <row r="23" spans="1:6" x14ac:dyDescent="0.2">
      <c r="A23" t="s">
        <v>253</v>
      </c>
      <c r="B23">
        <v>0.28237551825565299</v>
      </c>
      <c r="C23">
        <v>5.14</v>
      </c>
      <c r="D23">
        <f>B23-$B$9</f>
        <v>0.28061960726047774</v>
      </c>
      <c r="F23">
        <f>D23/C23</f>
        <v>5.4595254330832246E-2</v>
      </c>
    </row>
    <row r="24" spans="1:6" x14ac:dyDescent="0.2">
      <c r="A24" t="s">
        <v>254</v>
      </c>
      <c r="B24">
        <v>0.242232794252317</v>
      </c>
      <c r="C24">
        <v>4.9399999999999995</v>
      </c>
      <c r="D24">
        <f>B24-$B$9</f>
        <v>0.24047688325714178</v>
      </c>
      <c r="F24">
        <f t="shared" ref="F24" si="2">D24/C24</f>
        <v>4.8679531023712919E-2</v>
      </c>
    </row>
    <row r="25" spans="1:6" x14ac:dyDescent="0.2">
      <c r="A25" t="s">
        <v>255</v>
      </c>
      <c r="B25">
        <v>0.26041912310781901</v>
      </c>
      <c r="C25">
        <v>6</v>
      </c>
      <c r="D25">
        <f>B25-$B$9</f>
        <v>0.25866321211264376</v>
      </c>
      <c r="F25">
        <f>D25/C25</f>
        <v>4.3110535352107293E-2</v>
      </c>
    </row>
    <row r="28" spans="1:6" x14ac:dyDescent="0.2">
      <c r="A28" t="s">
        <v>256</v>
      </c>
      <c r="B28">
        <v>0.470016039055216</v>
      </c>
      <c r="C28">
        <v>5.54</v>
      </c>
      <c r="D28">
        <f>B28-$B$10</f>
        <v>0.46860768430374256</v>
      </c>
      <c r="F28">
        <f>D28/C28</f>
        <v>8.4586224603563631E-2</v>
      </c>
    </row>
    <row r="29" spans="1:6" x14ac:dyDescent="0.2">
      <c r="A29" t="s">
        <v>257</v>
      </c>
      <c r="B29">
        <v>0.25748747461362997</v>
      </c>
      <c r="C29">
        <v>3.84</v>
      </c>
      <c r="D29">
        <f>B29-$B$10</f>
        <v>0.25607911986215653</v>
      </c>
      <c r="F29">
        <f t="shared" ref="F29" si="3">D29/C29</f>
        <v>6.6687270797436596E-2</v>
      </c>
    </row>
    <row r="30" spans="1:6" x14ac:dyDescent="0.2">
      <c r="A30" t="s">
        <v>258</v>
      </c>
      <c r="B30">
        <v>0.20962593042889999</v>
      </c>
      <c r="C30">
        <v>3.79</v>
      </c>
      <c r="D30">
        <f>B30-$B$10</f>
        <v>0.20821757567742658</v>
      </c>
      <c r="F30">
        <f>D30/C30</f>
        <v>5.493867432122073E-2</v>
      </c>
    </row>
    <row r="32" spans="1:6" x14ac:dyDescent="0.2">
      <c r="A32" t="s">
        <v>259</v>
      </c>
      <c r="B32">
        <v>0.32578115371702598</v>
      </c>
      <c r="C32">
        <v>2.0700000000000003</v>
      </c>
      <c r="D32">
        <f>B32-$B$7</f>
        <v>0.32305445613867634</v>
      </c>
      <c r="F32">
        <f>D32/C32</f>
        <v>0.15606495465636536</v>
      </c>
    </row>
    <row r="33" spans="1:6" x14ac:dyDescent="0.2">
      <c r="A33" t="s">
        <v>260</v>
      </c>
      <c r="B33">
        <v>0.38986649933256601</v>
      </c>
      <c r="C33">
        <v>1.752</v>
      </c>
      <c r="D33">
        <f>B33-$B$7</f>
        <v>0.38713980175421636</v>
      </c>
      <c r="F33">
        <f>D33/C33</f>
        <v>0.22097020648071711</v>
      </c>
    </row>
    <row r="34" spans="1:6" x14ac:dyDescent="0.2">
      <c r="A34" t="s">
        <v>261</v>
      </c>
      <c r="B34">
        <v>0.21762861963248301</v>
      </c>
      <c r="C34">
        <v>1.6829999999999998</v>
      </c>
      <c r="D34">
        <f>B34-$B$7</f>
        <v>0.21490192205413339</v>
      </c>
      <c r="F34">
        <f>D34/C34</f>
        <v>0.12768979325854629</v>
      </c>
    </row>
    <row r="36" spans="1:6" x14ac:dyDescent="0.2">
      <c r="A36" t="s">
        <v>262</v>
      </c>
      <c r="B36">
        <v>0.27785792645049401</v>
      </c>
      <c r="C36">
        <v>4.0199999999999996</v>
      </c>
      <c r="D36">
        <f>B36-$B$8</f>
        <v>0.27668844435518952</v>
      </c>
      <c r="F36">
        <f>D36/C36</f>
        <v>6.8827971232634219E-2</v>
      </c>
    </row>
    <row r="37" spans="1:6" x14ac:dyDescent="0.2">
      <c r="A37" t="s">
        <v>263</v>
      </c>
      <c r="B37">
        <v>0.31575207311308401</v>
      </c>
      <c r="C37">
        <v>3.48</v>
      </c>
      <c r="D37">
        <f>B37-$B$8</f>
        <v>0.31458259101777952</v>
      </c>
      <c r="F37">
        <f>D37/C37</f>
        <v>9.0397296269476873E-2</v>
      </c>
    </row>
    <row r="38" spans="1:6" x14ac:dyDescent="0.2">
      <c r="A38" t="s">
        <v>264</v>
      </c>
      <c r="B38">
        <v>0.34454421028169102</v>
      </c>
      <c r="C38">
        <v>3.2300000000000004</v>
      </c>
      <c r="D38">
        <f>B38-$B$8</f>
        <v>0.34337472818638654</v>
      </c>
      <c r="F38">
        <f>D38/C38</f>
        <v>0.1063079653827822</v>
      </c>
    </row>
    <row r="40" spans="1:6" x14ac:dyDescent="0.2">
      <c r="A40" t="s">
        <v>265</v>
      </c>
      <c r="B40">
        <v>0.327989517433109</v>
      </c>
      <c r="C40">
        <v>3.48</v>
      </c>
      <c r="D40">
        <f>B40-$B$9</f>
        <v>0.32623360643793375</v>
      </c>
      <c r="F40">
        <f>D40/C40</f>
        <v>9.3745289206302804E-2</v>
      </c>
    </row>
    <row r="41" spans="1:6" x14ac:dyDescent="0.2">
      <c r="A41" t="s">
        <v>266</v>
      </c>
      <c r="B41">
        <v>0.29732321488042501</v>
      </c>
      <c r="C41">
        <v>2.9699999999999998</v>
      </c>
      <c r="D41">
        <f>B41-$B$9</f>
        <v>0.29556730388524977</v>
      </c>
      <c r="F41">
        <f>D41/C41</f>
        <v>9.9517610735774337E-2</v>
      </c>
    </row>
    <row r="42" spans="1:6" x14ac:dyDescent="0.2">
      <c r="A42" t="s">
        <v>267</v>
      </c>
      <c r="B42">
        <v>0.26575740573093798</v>
      </c>
      <c r="C42">
        <v>2.94</v>
      </c>
      <c r="D42">
        <f>B42-$B$9</f>
        <v>0.26400149473576273</v>
      </c>
      <c r="F42">
        <f>D42/C42</f>
        <v>8.9796426780871685E-2</v>
      </c>
    </row>
    <row r="45" spans="1:6" x14ac:dyDescent="0.2">
      <c r="A45" t="s">
        <v>268</v>
      </c>
      <c r="B45">
        <v>0.31290996230485002</v>
      </c>
      <c r="C45">
        <v>3.54</v>
      </c>
      <c r="D45">
        <f>B45-$B$10</f>
        <v>0.31150160755337658</v>
      </c>
      <c r="F45">
        <f>D45/C45</f>
        <v>8.7994804393609197E-2</v>
      </c>
    </row>
    <row r="46" spans="1:6" x14ac:dyDescent="0.2">
      <c r="A46" t="s">
        <v>269</v>
      </c>
      <c r="B46">
        <v>0.28281348526289402</v>
      </c>
      <c r="C46">
        <v>4.99</v>
      </c>
      <c r="D46">
        <f>B46-$B$10</f>
        <v>0.28140513051142058</v>
      </c>
      <c r="F46">
        <f>D46/C46</f>
        <v>5.63938137297436E-2</v>
      </c>
    </row>
    <row r="47" spans="1:6" x14ac:dyDescent="0.2">
      <c r="A47" t="s">
        <v>270</v>
      </c>
      <c r="B47">
        <v>0.23866948796156201</v>
      </c>
      <c r="C47">
        <v>3.7300000000000004</v>
      </c>
      <c r="D47">
        <f>B47-$B$10</f>
        <v>0.2372611332100886</v>
      </c>
      <c r="F47">
        <f>D47/C47</f>
        <v>6.3608882898147076E-2</v>
      </c>
    </row>
    <row r="50" spans="1:6" x14ac:dyDescent="0.2">
      <c r="A50" t="s">
        <v>271</v>
      </c>
      <c r="B50">
        <v>0.32014576698573899</v>
      </c>
      <c r="C50">
        <v>1.776</v>
      </c>
      <c r="D50">
        <f>B50-$B$7</f>
        <v>0.31741906940738934</v>
      </c>
      <c r="F50">
        <f>D50/C50</f>
        <v>0.17872695349515166</v>
      </c>
    </row>
    <row r="51" spans="1:6" x14ac:dyDescent="0.2">
      <c r="A51" t="s">
        <v>272</v>
      </c>
      <c r="B51">
        <v>0.35829997509690698</v>
      </c>
      <c r="C51">
        <v>4.7300000000000004</v>
      </c>
      <c r="D51">
        <f>B51-$B$7</f>
        <v>0.35557327751855733</v>
      </c>
      <c r="F51">
        <f>D51/C51</f>
        <v>7.5174054443669619E-2</v>
      </c>
    </row>
    <row r="52" spans="1:6" x14ac:dyDescent="0.2">
      <c r="A52" t="s">
        <v>273</v>
      </c>
      <c r="B52">
        <v>0.245940373212992</v>
      </c>
      <c r="C52">
        <v>2.2599999999999998</v>
      </c>
      <c r="D52">
        <f>B52-$B$7</f>
        <v>0.24321367563464238</v>
      </c>
      <c r="F52">
        <f>D52/C52</f>
        <v>0.10761667063479753</v>
      </c>
    </row>
    <row r="54" spans="1:6" x14ac:dyDescent="0.2">
      <c r="A54" t="s">
        <v>274</v>
      </c>
      <c r="B54">
        <v>0.278042938495005</v>
      </c>
      <c r="C54">
        <v>4.78</v>
      </c>
      <c r="D54">
        <f>B54-$B$8</f>
        <v>0.27687345639970051</v>
      </c>
      <c r="F54">
        <f>D54/C54</f>
        <v>5.7923317238431068E-2</v>
      </c>
    </row>
    <row r="55" spans="1:6" x14ac:dyDescent="0.2">
      <c r="A55" t="s">
        <v>275</v>
      </c>
      <c r="B55">
        <v>0.24764932952132299</v>
      </c>
      <c r="C55">
        <v>4.13</v>
      </c>
      <c r="D55">
        <f>B55-$B$8</f>
        <v>0.24647984742601853</v>
      </c>
      <c r="F55">
        <f>D55/C55</f>
        <v>5.9680350466348314E-2</v>
      </c>
    </row>
    <row r="56" spans="1:6" x14ac:dyDescent="0.2">
      <c r="A56" t="s">
        <v>276</v>
      </c>
      <c r="B56">
        <v>0.24907816510154601</v>
      </c>
      <c r="C56">
        <v>3.42</v>
      </c>
      <c r="D56">
        <f>B56-$B$8</f>
        <v>0.24790868300624155</v>
      </c>
      <c r="F56">
        <f>D56/C56</f>
        <v>7.2487919007672971E-2</v>
      </c>
    </row>
    <row r="58" spans="1:6" x14ac:dyDescent="0.2">
      <c r="A58" t="s">
        <v>277</v>
      </c>
      <c r="B58">
        <v>0.332280424450484</v>
      </c>
      <c r="C58">
        <v>3.9799999999999995</v>
      </c>
      <c r="D58">
        <f>B58-$B$9</f>
        <v>0.33052451345530875</v>
      </c>
      <c r="F58">
        <f>D58/C58</f>
        <v>8.3046360164650446E-2</v>
      </c>
    </row>
    <row r="59" spans="1:6" x14ac:dyDescent="0.2">
      <c r="A59" t="s">
        <v>278</v>
      </c>
      <c r="B59">
        <v>0.25870069749767199</v>
      </c>
      <c r="C59">
        <v>4.3600000000000003</v>
      </c>
      <c r="D59">
        <f>B59-$B$9</f>
        <v>0.25694478650249675</v>
      </c>
      <c r="F59">
        <f>D59/C59</f>
        <v>5.8932290482224023E-2</v>
      </c>
    </row>
    <row r="60" spans="1:6" x14ac:dyDescent="0.2">
      <c r="A60" t="s">
        <v>279</v>
      </c>
      <c r="B60">
        <v>0.241178218993951</v>
      </c>
      <c r="C60">
        <v>3.94</v>
      </c>
      <c r="D60">
        <f>B60-$B$9</f>
        <v>0.23942230799877579</v>
      </c>
      <c r="F60">
        <f>D60/C60</f>
        <v>6.0767083248420249E-2</v>
      </c>
    </row>
    <row r="63" spans="1:6" x14ac:dyDescent="0.2">
      <c r="A63" t="s">
        <v>280</v>
      </c>
      <c r="B63">
        <v>0.452273920343157</v>
      </c>
      <c r="C63">
        <v>3.5300000000000002</v>
      </c>
      <c r="D63">
        <f>B63-$B$10</f>
        <v>0.45086556559168356</v>
      </c>
      <c r="F63">
        <f>D63/C63</f>
        <v>0.1277239562582673</v>
      </c>
    </row>
    <row r="64" spans="1:6" x14ac:dyDescent="0.2">
      <c r="A64" t="s">
        <v>281</v>
      </c>
      <c r="B64">
        <v>0.27678111830538099</v>
      </c>
      <c r="C64">
        <v>2.81</v>
      </c>
      <c r="D64">
        <f>B64-$B$10</f>
        <v>0.27537276355390755</v>
      </c>
      <c r="F64">
        <f>D64/C64</f>
        <v>9.7997424752280266E-2</v>
      </c>
    </row>
    <row r="65" spans="1:6" x14ac:dyDescent="0.2">
      <c r="A65" t="s">
        <v>282</v>
      </c>
      <c r="B65">
        <v>0.22671974327302699</v>
      </c>
      <c r="C65">
        <v>3.74</v>
      </c>
      <c r="D65">
        <f>B65-$B$10</f>
        <v>0.22531138852155358</v>
      </c>
      <c r="F65">
        <f>D65/C65</f>
        <v>6.0243686770468867E-2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5032-086B-4DF4-82AB-1F66E6084E38}">
  <dimension ref="A1:AW66"/>
  <sheetViews>
    <sheetView tabSelected="1" workbookViewId="0">
      <selection activeCell="A15" sqref="A15"/>
    </sheetView>
  </sheetViews>
  <sheetFormatPr defaultColWidth="11.5703125" defaultRowHeight="12.75" x14ac:dyDescent="0.2"/>
  <cols>
    <col min="1" max="1" width="25.140625" customWidth="1"/>
    <col min="2" max="13" width="36" customWidth="1"/>
    <col min="14" max="25" width="32.42578125" customWidth="1"/>
    <col min="26" max="37" width="36.140625" customWidth="1"/>
    <col min="38" max="49" width="33.7109375" customWidth="1"/>
    <col min="50" max="50" width="22" customWidth="1"/>
  </cols>
  <sheetData>
    <row r="1" spans="1:49" x14ac:dyDescent="0.2">
      <c r="A1" t="s">
        <v>0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  <c r="K1" t="s">
        <v>99</v>
      </c>
      <c r="L1" t="s">
        <v>100</v>
      </c>
      <c r="M1" t="s">
        <v>101</v>
      </c>
      <c r="N1" t="s">
        <v>102</v>
      </c>
      <c r="O1" t="s">
        <v>103</v>
      </c>
      <c r="P1" t="s">
        <v>104</v>
      </c>
      <c r="Q1" t="s">
        <v>105</v>
      </c>
      <c r="R1" t="s">
        <v>106</v>
      </c>
      <c r="S1" t="s">
        <v>107</v>
      </c>
      <c r="T1" t="s">
        <v>108</v>
      </c>
      <c r="U1" t="s">
        <v>109</v>
      </c>
      <c r="V1" t="s">
        <v>110</v>
      </c>
      <c r="W1" t="s">
        <v>111</v>
      </c>
      <c r="X1" t="s">
        <v>112</v>
      </c>
      <c r="Y1" t="s">
        <v>113</v>
      </c>
      <c r="Z1" t="s">
        <v>114</v>
      </c>
      <c r="AA1" t="s">
        <v>115</v>
      </c>
      <c r="AB1" t="s">
        <v>116</v>
      </c>
      <c r="AC1" t="s">
        <v>117</v>
      </c>
      <c r="AD1" t="s">
        <v>118</v>
      </c>
      <c r="AE1" t="s">
        <v>119</v>
      </c>
      <c r="AF1" t="s">
        <v>120</v>
      </c>
      <c r="AG1" t="s">
        <v>121</v>
      </c>
      <c r="AH1" t="s">
        <v>122</v>
      </c>
      <c r="AI1" t="s">
        <v>123</v>
      </c>
      <c r="AJ1" t="s">
        <v>124</v>
      </c>
      <c r="AK1" t="s">
        <v>125</v>
      </c>
      <c r="AL1" t="s">
        <v>126</v>
      </c>
      <c r="AM1" t="s">
        <v>127</v>
      </c>
      <c r="AN1" t="s">
        <v>128</v>
      </c>
      <c r="AO1" t="s">
        <v>129</v>
      </c>
      <c r="AP1" t="s">
        <v>130</v>
      </c>
      <c r="AQ1" t="s">
        <v>131</v>
      </c>
      <c r="AR1" t="s">
        <v>132</v>
      </c>
      <c r="AS1" t="s">
        <v>133</v>
      </c>
      <c r="AT1" t="s">
        <v>134</v>
      </c>
      <c r="AU1" t="s">
        <v>135</v>
      </c>
      <c r="AV1" t="s">
        <v>136</v>
      </c>
      <c r="AW1" t="s">
        <v>137</v>
      </c>
    </row>
    <row r="2" spans="1:49" x14ac:dyDescent="0.2">
      <c r="A2" t="s">
        <v>70</v>
      </c>
      <c r="B2">
        <v>5.61472796411087E-5</v>
      </c>
      <c r="C2">
        <v>9.4803163665288604E-5</v>
      </c>
      <c r="D2">
        <v>6.16334695474052E-5</v>
      </c>
      <c r="E2">
        <v>4.2547340710224198E-5</v>
      </c>
      <c r="F2">
        <v>5.5978239242441299E-5</v>
      </c>
      <c r="G2">
        <v>5.1577534626409798E-5</v>
      </c>
      <c r="H2">
        <v>7.8149688347225099E-5</v>
      </c>
      <c r="I2">
        <v>6.4875924865661803E-5</v>
      </c>
      <c r="J2">
        <v>1.14460702108283E-4</v>
      </c>
      <c r="K2">
        <v>3.81712027146297E-5</v>
      </c>
      <c r="L2">
        <v>5.5420024076277201E-5</v>
      </c>
      <c r="M2">
        <v>6.7036637821548994E-5</v>
      </c>
      <c r="N2">
        <v>1.81949352097595E-5</v>
      </c>
      <c r="O2">
        <v>5.4112866437431499E-5</v>
      </c>
      <c r="P2">
        <v>3.7316041050709801E-5</v>
      </c>
      <c r="Q2">
        <v>0</v>
      </c>
      <c r="R2">
        <v>4.4431542802434899E-5</v>
      </c>
      <c r="S2">
        <v>5.33428361739196E-5</v>
      </c>
      <c r="T2">
        <v>3.82924861737496E-5</v>
      </c>
      <c r="U2">
        <v>4.7230025199285299E-5</v>
      </c>
      <c r="V2">
        <v>4.6410103317348801E-5</v>
      </c>
      <c r="W2">
        <v>4.1435195286749701E-5</v>
      </c>
      <c r="X2">
        <v>4.53677895858468E-5</v>
      </c>
      <c r="Y2">
        <v>4.2106550388541498E-5</v>
      </c>
      <c r="Z2">
        <v>4.24599464591937E-5</v>
      </c>
      <c r="AA2">
        <v>4.3660360920299898E-5</v>
      </c>
      <c r="AB2">
        <v>4.8376775497840903E-5</v>
      </c>
      <c r="AC2">
        <v>5.4070545836095902E-5</v>
      </c>
      <c r="AD2">
        <v>3.6934373185961201E-5</v>
      </c>
      <c r="AE2">
        <v>1.06373126849801E-4</v>
      </c>
      <c r="AF2">
        <v>4.7708047420203999E-5</v>
      </c>
      <c r="AG2">
        <v>5.1551507757965199E-5</v>
      </c>
      <c r="AH2">
        <v>3.51620266233198E-5</v>
      </c>
      <c r="AI2">
        <v>6.7338756089043003E-5</v>
      </c>
      <c r="AJ2">
        <v>3.0152760484764499E-5</v>
      </c>
      <c r="AK2">
        <v>2.75330677187719E-5</v>
      </c>
      <c r="AL2">
        <v>1.3523388778519301E-3</v>
      </c>
      <c r="AM2">
        <v>1.58889113140261E-3</v>
      </c>
      <c r="AN2">
        <v>1.1553067207020499E-3</v>
      </c>
      <c r="AO2">
        <v>1.77111033052481E-3</v>
      </c>
      <c r="AP2">
        <v>1.4848431451344199E-3</v>
      </c>
      <c r="AQ2">
        <v>1.23186087472324E-3</v>
      </c>
      <c r="AR2">
        <v>1.5797510776347399E-3</v>
      </c>
      <c r="AS2">
        <v>1.59334659681048E-3</v>
      </c>
      <c r="AT2">
        <v>1.3107718818422601E-3</v>
      </c>
      <c r="AU2">
        <v>1.32954973286955E-3</v>
      </c>
      <c r="AV2">
        <v>1.2681985150603801E-3</v>
      </c>
      <c r="AW2">
        <v>1.0693930242640401E-3</v>
      </c>
    </row>
    <row r="7" spans="1:49" x14ac:dyDescent="0.2">
      <c r="A7" t="s">
        <v>138</v>
      </c>
      <c r="B7">
        <f>AVERAGE(AL2:AN2)</f>
        <v>1.3655122433188635E-3</v>
      </c>
    </row>
    <row r="8" spans="1:49" x14ac:dyDescent="0.2">
      <c r="A8" t="s">
        <v>139</v>
      </c>
      <c r="B8">
        <f>AVERAGE(AO2:AQ2)</f>
        <v>1.4959381167941564E-3</v>
      </c>
    </row>
    <row r="9" spans="1:49" x14ac:dyDescent="0.2">
      <c r="A9" t="s">
        <v>140</v>
      </c>
      <c r="B9">
        <f>AVERAGE(AR2:AT2)</f>
        <v>1.4946231854291601E-3</v>
      </c>
    </row>
    <row r="10" spans="1:49" x14ac:dyDescent="0.2">
      <c r="A10" t="s">
        <v>141</v>
      </c>
      <c r="B10">
        <f>AVERAGE(AU2:AW2)</f>
        <v>1.2223804240646568E-3</v>
      </c>
    </row>
    <row r="11" spans="1:49" x14ac:dyDescent="0.2">
      <c r="C11" t="s">
        <v>143</v>
      </c>
      <c r="D11" t="s">
        <v>246</v>
      </c>
    </row>
    <row r="14" spans="1:49" x14ac:dyDescent="0.2">
      <c r="A14" t="s">
        <v>283</v>
      </c>
    </row>
    <row r="15" spans="1:49" x14ac:dyDescent="0.2">
      <c r="F15" t="s">
        <v>245</v>
      </c>
    </row>
    <row r="16" spans="1:49" x14ac:dyDescent="0.2">
      <c r="A16" t="s">
        <v>247</v>
      </c>
      <c r="B16">
        <v>6.16334695474052E-5</v>
      </c>
      <c r="C16">
        <v>5.0299999999999994</v>
      </c>
      <c r="D16">
        <f>B16-$B$7</f>
        <v>-1.3038787737714582E-3</v>
      </c>
      <c r="F16">
        <f>D16/C16</f>
        <v>-2.5922043216132371E-4</v>
      </c>
    </row>
    <row r="17" spans="1:6" x14ac:dyDescent="0.2">
      <c r="A17" t="s">
        <v>248</v>
      </c>
      <c r="B17">
        <v>9.4803163665288604E-5</v>
      </c>
      <c r="C17">
        <v>5.07</v>
      </c>
      <c r="D17">
        <f>B17-$B$7</f>
        <v>-1.2707090796535748E-3</v>
      </c>
      <c r="F17">
        <f t="shared" ref="F17:F18" si="0">D17/C17</f>
        <v>-2.5063295456678004E-4</v>
      </c>
    </row>
    <row r="18" spans="1:6" x14ac:dyDescent="0.2">
      <c r="A18" t="s">
        <v>249</v>
      </c>
      <c r="B18">
        <v>5.61472796411087E-5</v>
      </c>
      <c r="C18">
        <v>5.6099999999999994</v>
      </c>
      <c r="D18">
        <f>B18-$B$7</f>
        <v>-1.3093649636777547E-3</v>
      </c>
      <c r="F18">
        <f t="shared" si="0"/>
        <v>-2.3339838924737162E-4</v>
      </c>
    </row>
    <row r="20" spans="1:6" x14ac:dyDescent="0.2">
      <c r="A20" t="s">
        <v>250</v>
      </c>
      <c r="B20">
        <v>5.1577534626409798E-5</v>
      </c>
      <c r="C20">
        <v>5.51</v>
      </c>
      <c r="D20">
        <f>B20-$B$8</f>
        <v>-1.4443605821677465E-3</v>
      </c>
      <c r="F20">
        <f>D20/C20</f>
        <v>-2.6213440692699576E-4</v>
      </c>
    </row>
    <row r="21" spans="1:6" x14ac:dyDescent="0.2">
      <c r="A21" t="s">
        <v>251</v>
      </c>
      <c r="B21">
        <v>5.5978239242441299E-5</v>
      </c>
      <c r="C21">
        <v>8.08</v>
      </c>
      <c r="D21">
        <f>B21-$B$8</f>
        <v>-1.4399598775517151E-3</v>
      </c>
      <c r="F21">
        <f t="shared" ref="F21" si="1">D21/C21</f>
        <v>-1.78212856132638E-4</v>
      </c>
    </row>
    <row r="22" spans="1:6" x14ac:dyDescent="0.2">
      <c r="A22" t="s">
        <v>252</v>
      </c>
      <c r="B22">
        <v>4.2547340710224198E-5</v>
      </c>
      <c r="C22">
        <v>5.6999999999999993</v>
      </c>
      <c r="D22">
        <f>B22-$B$8</f>
        <v>-1.4533907760839323E-3</v>
      </c>
      <c r="F22">
        <f>D22/C22</f>
        <v>-2.5498083790946184E-4</v>
      </c>
    </row>
    <row r="24" spans="1:6" x14ac:dyDescent="0.2">
      <c r="A24" t="s">
        <v>253</v>
      </c>
      <c r="B24">
        <v>1.14460702108283E-4</v>
      </c>
      <c r="C24">
        <v>5.14</v>
      </c>
      <c r="D24">
        <f>B24-$B$9</f>
        <v>-1.3801624833208771E-3</v>
      </c>
      <c r="F24">
        <f>D24/C24</f>
        <v>-2.6851410181340024E-4</v>
      </c>
    </row>
    <row r="25" spans="1:6" x14ac:dyDescent="0.2">
      <c r="A25" t="s">
        <v>254</v>
      </c>
      <c r="B25">
        <v>6.4875924865661803E-5</v>
      </c>
      <c r="C25">
        <v>4.9399999999999995</v>
      </c>
      <c r="D25">
        <f>B25-$B$9</f>
        <v>-1.4297472605634984E-3</v>
      </c>
      <c r="F25">
        <f t="shared" ref="F25" si="2">D25/C25</f>
        <v>-2.8942252238127502E-4</v>
      </c>
    </row>
    <row r="26" spans="1:6" x14ac:dyDescent="0.2">
      <c r="A26" t="s">
        <v>255</v>
      </c>
      <c r="B26">
        <v>7.8149688347225099E-5</v>
      </c>
      <c r="C26">
        <v>6</v>
      </c>
      <c r="D26">
        <f>B26-$B$9</f>
        <v>-1.416473497081935E-3</v>
      </c>
      <c r="F26">
        <f>D26/C26</f>
        <v>-2.360789161803225E-4</v>
      </c>
    </row>
    <row r="29" spans="1:6" x14ac:dyDescent="0.2">
      <c r="A29" t="s">
        <v>256</v>
      </c>
      <c r="B29">
        <v>6.7036637821548994E-5</v>
      </c>
      <c r="C29">
        <v>5.54</v>
      </c>
      <c r="D29">
        <f>B29-$B$10</f>
        <v>-1.1553437862431078E-3</v>
      </c>
      <c r="F29">
        <f>D29/C29</f>
        <v>-2.0854580979117468E-4</v>
      </c>
    </row>
    <row r="30" spans="1:6" x14ac:dyDescent="0.2">
      <c r="A30" t="s">
        <v>257</v>
      </c>
      <c r="B30">
        <v>5.5420024076277201E-5</v>
      </c>
      <c r="C30">
        <v>3.84</v>
      </c>
      <c r="D30">
        <f>B30-$B$10</f>
        <v>-1.1669603999883795E-3</v>
      </c>
      <c r="F30">
        <f t="shared" ref="F30" si="3">D30/C30</f>
        <v>-3.0389593749697387E-4</v>
      </c>
    </row>
    <row r="31" spans="1:6" x14ac:dyDescent="0.2">
      <c r="A31" t="s">
        <v>258</v>
      </c>
      <c r="B31">
        <v>3.81712027146297E-5</v>
      </c>
      <c r="C31">
        <v>3.79</v>
      </c>
      <c r="D31">
        <f>B31-$B$10</f>
        <v>-1.1842092213500272E-3</v>
      </c>
      <c r="F31">
        <f>D31/C31</f>
        <v>-3.1245625893140558E-4</v>
      </c>
    </row>
    <row r="33" spans="1:6" x14ac:dyDescent="0.2">
      <c r="A33" t="s">
        <v>259</v>
      </c>
      <c r="B33">
        <v>3.7316041050709801E-5</v>
      </c>
      <c r="C33">
        <v>2.0700000000000003</v>
      </c>
      <c r="D33">
        <f>B33-$B$7</f>
        <v>-1.3281962022681536E-3</v>
      </c>
      <c r="F33">
        <f>D33/C33</f>
        <v>-6.4164067742422876E-4</v>
      </c>
    </row>
    <row r="34" spans="1:6" x14ac:dyDescent="0.2">
      <c r="A34" t="s">
        <v>260</v>
      </c>
      <c r="B34">
        <v>5.4112866437431499E-5</v>
      </c>
      <c r="C34">
        <v>1.752</v>
      </c>
      <c r="D34">
        <f>B34-$B$7</f>
        <v>-1.3113993768814319E-3</v>
      </c>
      <c r="F34">
        <f>D34/C34</f>
        <v>-7.4851562607387661E-4</v>
      </c>
    </row>
    <row r="35" spans="1:6" x14ac:dyDescent="0.2">
      <c r="A35" t="s">
        <v>261</v>
      </c>
      <c r="B35">
        <v>1.81949352097595E-5</v>
      </c>
      <c r="C35">
        <v>1.6829999999999998</v>
      </c>
      <c r="D35">
        <f>B35-$B$7</f>
        <v>-1.347317308109104E-3</v>
      </c>
      <c r="F35">
        <f>D35/C35</f>
        <v>-8.0054504343975293E-4</v>
      </c>
    </row>
    <row r="37" spans="1:6" x14ac:dyDescent="0.2">
      <c r="A37" t="s">
        <v>262</v>
      </c>
      <c r="B37">
        <v>5.33428361739196E-5</v>
      </c>
      <c r="C37">
        <v>4.0199999999999996</v>
      </c>
      <c r="D37">
        <f>B37-$B$8</f>
        <v>-1.4425952806202368E-3</v>
      </c>
      <c r="F37">
        <f>D37/C37</f>
        <v>-3.5885454741796938E-4</v>
      </c>
    </row>
    <row r="38" spans="1:6" x14ac:dyDescent="0.2">
      <c r="A38" t="s">
        <v>263</v>
      </c>
      <c r="B38">
        <v>4.4431542802434899E-5</v>
      </c>
      <c r="C38">
        <v>3.48</v>
      </c>
      <c r="D38">
        <f>B38-$B$8</f>
        <v>-1.4515065739917215E-3</v>
      </c>
      <c r="F38">
        <f>D38/C38</f>
        <v>-4.1709959022750618E-4</v>
      </c>
    </row>
    <row r="39" spans="1:6" x14ac:dyDescent="0.2">
      <c r="A39" t="s">
        <v>264</v>
      </c>
      <c r="B39">
        <v>0</v>
      </c>
      <c r="C39">
        <v>3.2300000000000004</v>
      </c>
      <c r="D39">
        <f>B39-$B$8</f>
        <v>-1.4959381167941564E-3</v>
      </c>
      <c r="F39">
        <f>D39/C39</f>
        <v>-4.6313873584958399E-4</v>
      </c>
    </row>
    <row r="41" spans="1:6" x14ac:dyDescent="0.2">
      <c r="A41" t="s">
        <v>265</v>
      </c>
      <c r="B41">
        <v>4.6410103317348801E-5</v>
      </c>
      <c r="C41">
        <v>3.48</v>
      </c>
      <c r="D41">
        <f>B41-$B$9</f>
        <v>-1.4482130821118113E-3</v>
      </c>
      <c r="F41">
        <f>D41/C41</f>
        <v>-4.1615318451488834E-4</v>
      </c>
    </row>
    <row r="42" spans="1:6" x14ac:dyDescent="0.2">
      <c r="A42" t="s">
        <v>266</v>
      </c>
      <c r="B42">
        <v>4.7230025199285299E-5</v>
      </c>
      <c r="C42">
        <v>2.9699999999999998</v>
      </c>
      <c r="D42">
        <f>B42-$B$9</f>
        <v>-1.4473931602298749E-3</v>
      </c>
      <c r="F42">
        <f>D42/C42</f>
        <v>-4.8733776438716328E-4</v>
      </c>
    </row>
    <row r="43" spans="1:6" x14ac:dyDescent="0.2">
      <c r="A43" t="s">
        <v>267</v>
      </c>
      <c r="B43">
        <v>3.82924861737496E-5</v>
      </c>
      <c r="C43">
        <v>2.94</v>
      </c>
      <c r="D43">
        <f>B43-$B$9</f>
        <v>-1.4563306992554106E-3</v>
      </c>
      <c r="F43">
        <f>D43/C43</f>
        <v>-4.9535057797803076E-4</v>
      </c>
    </row>
    <row r="46" spans="1:6" x14ac:dyDescent="0.2">
      <c r="A46" t="s">
        <v>268</v>
      </c>
      <c r="B46">
        <v>4.2106550388541498E-5</v>
      </c>
      <c r="C46">
        <v>3.54</v>
      </c>
      <c r="D46">
        <f>B46-$B$10</f>
        <v>-1.1802738736761153E-3</v>
      </c>
      <c r="F46">
        <f>D46/C46</f>
        <v>-3.3341069877856363E-4</v>
      </c>
    </row>
    <row r="47" spans="1:6" x14ac:dyDescent="0.2">
      <c r="A47" t="s">
        <v>269</v>
      </c>
      <c r="B47">
        <v>4.53677895858468E-5</v>
      </c>
      <c r="C47">
        <v>4.99</v>
      </c>
      <c r="D47">
        <f>B47-$B$10</f>
        <v>-1.1770126344788101E-3</v>
      </c>
      <c r="F47">
        <f>D47/C47</f>
        <v>-2.3587427544665532E-4</v>
      </c>
    </row>
    <row r="48" spans="1:6" x14ac:dyDescent="0.2">
      <c r="A48" t="s">
        <v>270</v>
      </c>
      <c r="B48">
        <v>4.1435195286749701E-5</v>
      </c>
      <c r="C48">
        <v>3.7300000000000004</v>
      </c>
      <c r="D48">
        <f>B48-$B$10</f>
        <v>-1.1809452287779071E-3</v>
      </c>
      <c r="F48">
        <f>D48/C48</f>
        <v>-3.1660729994045762E-4</v>
      </c>
    </row>
    <row r="51" spans="1:6" x14ac:dyDescent="0.2">
      <c r="A51" t="s">
        <v>271</v>
      </c>
      <c r="B51">
        <v>4.8376775497840903E-5</v>
      </c>
      <c r="C51">
        <v>1.776</v>
      </c>
      <c r="D51">
        <f>B51-$B$7</f>
        <v>-1.3171354678210225E-3</v>
      </c>
      <c r="F51">
        <f>D51/C51</f>
        <v>-7.416303309803054E-4</v>
      </c>
    </row>
    <row r="52" spans="1:6" x14ac:dyDescent="0.2">
      <c r="A52" t="s">
        <v>272</v>
      </c>
      <c r="B52">
        <v>4.3660360920299898E-5</v>
      </c>
      <c r="C52">
        <v>4.7300000000000004</v>
      </c>
      <c r="D52">
        <f>B52-$B$7</f>
        <v>-1.3218518823985635E-3</v>
      </c>
      <c r="F52">
        <f>D52/C52</f>
        <v>-2.7946128591935801E-4</v>
      </c>
    </row>
    <row r="53" spans="1:6" x14ac:dyDescent="0.2">
      <c r="A53" t="s">
        <v>273</v>
      </c>
      <c r="B53">
        <v>4.24599464591937E-5</v>
      </c>
      <c r="C53">
        <v>2.2599999999999998</v>
      </c>
      <c r="D53">
        <f>B53-$B$7</f>
        <v>-1.3230522968596698E-3</v>
      </c>
      <c r="F53">
        <f>D53/C53</f>
        <v>-5.8542137029188931E-4</v>
      </c>
    </row>
    <row r="55" spans="1:6" x14ac:dyDescent="0.2">
      <c r="A55" t="s">
        <v>274</v>
      </c>
      <c r="B55">
        <v>1.06373126849801E-4</v>
      </c>
      <c r="C55">
        <v>4.78</v>
      </c>
      <c r="D55">
        <f>B55-$B$8</f>
        <v>-1.3895649899443555E-3</v>
      </c>
      <c r="F55">
        <f>D55/C55</f>
        <v>-2.9070397279170614E-4</v>
      </c>
    </row>
    <row r="56" spans="1:6" x14ac:dyDescent="0.2">
      <c r="A56" t="s">
        <v>275</v>
      </c>
      <c r="B56">
        <v>1.06373126849801E-4</v>
      </c>
      <c r="C56">
        <v>4.13</v>
      </c>
      <c r="D56">
        <f>B56-$B$8</f>
        <v>-1.3895649899443555E-3</v>
      </c>
      <c r="F56">
        <f>D56/C56</f>
        <v>-3.3645641403011028E-4</v>
      </c>
    </row>
    <row r="57" spans="1:6" x14ac:dyDescent="0.2">
      <c r="A57" t="s">
        <v>276</v>
      </c>
      <c r="B57">
        <v>5.4070545836095902E-5</v>
      </c>
      <c r="C57">
        <v>3.42</v>
      </c>
      <c r="D57">
        <f>B57-$B$8</f>
        <v>-1.4418675709580604E-3</v>
      </c>
      <c r="F57">
        <f>D57/C57</f>
        <v>-4.215987049584972E-4</v>
      </c>
    </row>
    <row r="59" spans="1:6" x14ac:dyDescent="0.2">
      <c r="A59" t="s">
        <v>277</v>
      </c>
      <c r="B59">
        <v>3.51620266233198E-5</v>
      </c>
      <c r="C59">
        <v>3.9799999999999995</v>
      </c>
      <c r="D59">
        <f>B59-$B$9</f>
        <v>-1.4594611588058404E-3</v>
      </c>
      <c r="F59">
        <f>D59/C59</f>
        <v>-3.6669878361955796E-4</v>
      </c>
    </row>
    <row r="60" spans="1:6" x14ac:dyDescent="0.2">
      <c r="A60" t="s">
        <v>278</v>
      </c>
      <c r="B60">
        <v>5.1551507757965199E-5</v>
      </c>
      <c r="C60">
        <v>4.3600000000000003</v>
      </c>
      <c r="D60">
        <f>B60-$B$9</f>
        <v>-1.443071677671195E-3</v>
      </c>
      <c r="F60">
        <f>D60/C60</f>
        <v>-3.3097974258513641E-4</v>
      </c>
    </row>
    <row r="61" spans="1:6" x14ac:dyDescent="0.2">
      <c r="A61" t="s">
        <v>279</v>
      </c>
      <c r="B61">
        <v>4.7708047420203999E-5</v>
      </c>
      <c r="C61">
        <v>3.94</v>
      </c>
      <c r="D61">
        <f>B61-$B$9</f>
        <v>-1.446915138008956E-3</v>
      </c>
      <c r="F61">
        <f>D61/C61</f>
        <v>-3.6723734467232385E-4</v>
      </c>
    </row>
    <row r="64" spans="1:6" x14ac:dyDescent="0.2">
      <c r="A64" t="s">
        <v>280</v>
      </c>
      <c r="B64">
        <v>2.75330677187719E-5</v>
      </c>
      <c r="C64">
        <v>3.5300000000000002</v>
      </c>
      <c r="D64">
        <f>B64-$B$10</f>
        <v>-1.1948473563458848E-3</v>
      </c>
      <c r="F64">
        <f>D64/C64</f>
        <v>-3.3848367035294188E-4</v>
      </c>
    </row>
    <row r="65" spans="1:6" x14ac:dyDescent="0.2">
      <c r="A65" t="s">
        <v>281</v>
      </c>
      <c r="B65">
        <v>3.0152760484764499E-5</v>
      </c>
      <c r="C65">
        <v>2.81</v>
      </c>
      <c r="D65">
        <f>B65-$B$10</f>
        <v>-1.1922276635798923E-3</v>
      </c>
      <c r="F65">
        <f>D65/C65</f>
        <v>-4.242803073238051E-4</v>
      </c>
    </row>
    <row r="66" spans="1:6" x14ac:dyDescent="0.2">
      <c r="A66" t="s">
        <v>282</v>
      </c>
      <c r="B66">
        <v>6.7338756089043003E-5</v>
      </c>
      <c r="C66">
        <v>3.74</v>
      </c>
      <c r="D66">
        <f>B66-$B$10</f>
        <v>-1.1550416679756137E-3</v>
      </c>
      <c r="F66">
        <f>D66/C66</f>
        <v>-3.088346705817149E-4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20220706_YJIN9_MiMiNAxel1_SIMME</vt:lpstr>
      <vt:lpstr>ISnormR</vt:lpstr>
      <vt:lpstr>curated</vt:lpstr>
      <vt:lpstr>FINAL</vt:lpstr>
      <vt:lpstr>cell code and number at harvest</vt:lpstr>
      <vt:lpstr>Pyruvic Acid  pooled</vt:lpstr>
      <vt:lpstr>Glycine pooled</vt:lpstr>
      <vt:lpstr>Lactic Acid</vt:lpstr>
      <vt:lpstr>Glutamic 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Axel CHEMLA</dc:creator>
  <dc:description/>
  <cp:lastModifiedBy>Axel CHEMLA</cp:lastModifiedBy>
  <cp:revision>1</cp:revision>
  <dcterms:modified xsi:type="dcterms:W3CDTF">2023-07-19T07:13:18Z</dcterms:modified>
  <dc:language>en-US</dc:language>
</cp:coreProperties>
</file>