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581EE2B5-2E23-4021-827D-309205F3AFA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KT" sheetId="3" r:id="rId1"/>
    <sheet name="AKTpSer" sheetId="7" r:id="rId2"/>
    <sheet name="IRS" sheetId="4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7" l="1"/>
  <c r="N33" i="7"/>
  <c r="N34" i="7"/>
  <c r="N35" i="7"/>
  <c r="N37" i="7"/>
  <c r="N32" i="7"/>
  <c r="I36" i="7"/>
  <c r="I33" i="7"/>
  <c r="I34" i="7"/>
  <c r="I35" i="7"/>
  <c r="I37" i="7"/>
  <c r="I32" i="7"/>
  <c r="D36" i="7"/>
  <c r="D33" i="7"/>
  <c r="D34" i="7"/>
  <c r="D35" i="7"/>
  <c r="D37" i="7"/>
  <c r="D32" i="7"/>
  <c r="N11" i="7"/>
  <c r="I11" i="7"/>
  <c r="D11" i="7"/>
  <c r="L31" i="7"/>
  <c r="G31" i="7"/>
  <c r="B31" i="7"/>
  <c r="N24" i="7"/>
  <c r="N25" i="7"/>
  <c r="N26" i="7"/>
  <c r="N27" i="7"/>
  <c r="N28" i="7"/>
  <c r="N23" i="7"/>
  <c r="I24" i="7"/>
  <c r="I25" i="7"/>
  <c r="I26" i="7"/>
  <c r="I27" i="7"/>
  <c r="I28" i="7"/>
  <c r="I23" i="7"/>
  <c r="D24" i="7"/>
  <c r="D25" i="7"/>
  <c r="D26" i="7"/>
  <c r="D27" i="7"/>
  <c r="D28" i="7"/>
  <c r="D23" i="7"/>
  <c r="B10" i="7"/>
  <c r="G10" i="7"/>
  <c r="L10" i="7"/>
  <c r="D3" i="7"/>
  <c r="D4" i="7"/>
  <c r="D5" i="7"/>
  <c r="D6" i="7"/>
  <c r="D7" i="7"/>
  <c r="D8" i="7"/>
  <c r="I11" i="4"/>
  <c r="I12" i="4"/>
  <c r="I13" i="4"/>
  <c r="I14" i="4"/>
  <c r="I15" i="4"/>
  <c r="I10" i="4"/>
  <c r="G9" i="4"/>
  <c r="N4" i="7"/>
  <c r="N3" i="7"/>
  <c r="N5" i="7"/>
  <c r="N6" i="7"/>
  <c r="N7" i="7"/>
  <c r="N8" i="7"/>
  <c r="N12" i="7"/>
  <c r="N13" i="7"/>
  <c r="N14" i="7"/>
  <c r="N15" i="7"/>
  <c r="N16" i="7"/>
  <c r="D14" i="7"/>
  <c r="I4" i="7"/>
  <c r="I3" i="7"/>
  <c r="I5" i="7"/>
  <c r="I6" i="7"/>
  <c r="I7" i="7"/>
  <c r="I8" i="7"/>
  <c r="I12" i="7"/>
  <c r="I13" i="7"/>
  <c r="I14" i="7"/>
  <c r="I15" i="7"/>
  <c r="I16" i="7"/>
  <c r="D12" i="7"/>
  <c r="D13" i="7"/>
  <c r="D15" i="7"/>
  <c r="D16" i="7"/>
  <c r="D13" i="3"/>
  <c r="I14" i="3"/>
  <c r="N15" i="3"/>
  <c r="N11" i="3"/>
  <c r="N12" i="3"/>
  <c r="N13" i="3"/>
  <c r="N14" i="3"/>
  <c r="N10" i="3"/>
  <c r="I11" i="3"/>
  <c r="I12" i="3"/>
  <c r="I13" i="3"/>
  <c r="I15" i="3"/>
  <c r="I10" i="3"/>
  <c r="D11" i="3"/>
  <c r="D12" i="3"/>
  <c r="D14" i="3"/>
  <c r="D15" i="3"/>
  <c r="D10" i="3"/>
  <c r="L9" i="3"/>
  <c r="G9" i="3"/>
  <c r="B9" i="3"/>
  <c r="N13" i="4"/>
  <c r="I5" i="4"/>
  <c r="I2" i="4"/>
  <c r="I3" i="4"/>
  <c r="I4" i="4"/>
  <c r="I6" i="4"/>
  <c r="I7" i="4"/>
  <c r="D12" i="4"/>
  <c r="D5" i="4"/>
  <c r="N3" i="4"/>
  <c r="L9" i="4"/>
  <c r="B9" i="4"/>
  <c r="N3" i="3"/>
  <c r="N4" i="3"/>
  <c r="N5" i="3"/>
  <c r="N6" i="3"/>
  <c r="N7" i="3"/>
  <c r="N2" i="3"/>
  <c r="I3" i="3"/>
  <c r="I4" i="3"/>
  <c r="I5" i="3"/>
  <c r="I6" i="3"/>
  <c r="I7" i="3"/>
  <c r="I2" i="3"/>
  <c r="D3" i="3"/>
  <c r="D4" i="3"/>
  <c r="D5" i="3"/>
  <c r="D6" i="3"/>
  <c r="D7" i="3"/>
  <c r="D2" i="3"/>
  <c r="N11" i="4"/>
  <c r="N12" i="4"/>
  <c r="N14" i="4"/>
  <c r="N15" i="4"/>
  <c r="N10" i="4"/>
  <c r="D15" i="4"/>
  <c r="D14" i="4"/>
  <c r="D13" i="4"/>
  <c r="N2" i="4"/>
  <c r="N4" i="4"/>
  <c r="N5" i="4"/>
  <c r="N6" i="4"/>
  <c r="N7" i="4"/>
  <c r="D7" i="4"/>
  <c r="D6" i="4"/>
  <c r="D4" i="4"/>
  <c r="D3" i="4"/>
  <c r="D2" i="4"/>
</calcChain>
</file>

<file path=xl/sharedStrings.xml><?xml version="1.0" encoding="utf-8"?>
<sst xmlns="http://schemas.openxmlformats.org/spreadsheetml/2006/main" count="166" uniqueCount="25">
  <si>
    <t>actin</t>
  </si>
  <si>
    <t>B3</t>
  </si>
  <si>
    <t>IRS1</t>
  </si>
  <si>
    <t>IRS1/actin</t>
  </si>
  <si>
    <t>IRS/actin</t>
  </si>
  <si>
    <t>AKT/actin</t>
  </si>
  <si>
    <t>AKT</t>
  </si>
  <si>
    <t>mean</t>
  </si>
  <si>
    <t>WT1 IR</t>
  </si>
  <si>
    <t>WT2 IR</t>
  </si>
  <si>
    <t>WT3 IR</t>
  </si>
  <si>
    <t>B1F</t>
  </si>
  <si>
    <t>Normalised</t>
  </si>
  <si>
    <t>CatarinaB1</t>
  </si>
  <si>
    <t>CatarinaB2</t>
  </si>
  <si>
    <t>IR</t>
  </si>
  <si>
    <t>AKTpSer</t>
  </si>
  <si>
    <t>AKTpSer/AKT</t>
  </si>
  <si>
    <t>B1</t>
  </si>
  <si>
    <t>B2_Cata</t>
  </si>
  <si>
    <t>WT1 IS</t>
  </si>
  <si>
    <t>WT2 IS</t>
  </si>
  <si>
    <t>WT3 IS</t>
  </si>
  <si>
    <t>IS</t>
  </si>
  <si>
    <t>B2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</si>
</sst>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2729A-E01E-4C2E-ADCF-0213498AB940}">
  <dimension ref="A1:N15"/>
  <sheetViews>
    <sheetView workbookViewId="0">
      <selection activeCell="M10" sqref="M10:M15"/>
    </sheetView>
  </sheetViews>
  <sheetFormatPr defaultRowHeight="15" x14ac:dyDescent="0.25"/>
  <sheetData>
    <row r="1" spans="1:14" x14ac:dyDescent="0.25">
      <c r="A1" s="1" t="s">
        <v>11</v>
      </c>
      <c r="B1" t="s">
        <v>6</v>
      </c>
      <c r="C1" t="s">
        <v>0</v>
      </c>
      <c r="D1" t="s">
        <v>5</v>
      </c>
      <c r="F1" s="1" t="s">
        <v>13</v>
      </c>
      <c r="G1" t="s">
        <v>6</v>
      </c>
      <c r="H1" t="s">
        <v>0</v>
      </c>
      <c r="I1" t="s">
        <v>5</v>
      </c>
      <c r="K1" s="1" t="s">
        <v>14</v>
      </c>
      <c r="L1" t="s">
        <v>6</v>
      </c>
      <c r="M1" t="s">
        <v>0</v>
      </c>
      <c r="N1" t="s">
        <v>5</v>
      </c>
    </row>
    <row r="2" spans="1:14" x14ac:dyDescent="0.25">
      <c r="A2" s="2" t="s">
        <v>8</v>
      </c>
      <c r="B2">
        <v>6704.66</v>
      </c>
      <c r="C2">
        <v>16049.843999999999</v>
      </c>
      <c r="D2">
        <f>B2/C2</f>
        <v>0.4177398858206971</v>
      </c>
      <c r="F2" s="2" t="s">
        <v>8</v>
      </c>
      <c r="G2">
        <v>7628.3590000000004</v>
      </c>
      <c r="H2">
        <v>7947.8739999999998</v>
      </c>
      <c r="I2">
        <f>G2/H2</f>
        <v>0.95979868327051998</v>
      </c>
      <c r="K2" s="2" t="s">
        <v>8</v>
      </c>
      <c r="L2">
        <v>14491.279</v>
      </c>
      <c r="M2">
        <v>17579.915000000001</v>
      </c>
      <c r="N2">
        <f>L2/M2</f>
        <v>0.82430882060578792</v>
      </c>
    </row>
    <row r="3" spans="1:14" x14ac:dyDescent="0.25">
      <c r="A3" s="2" t="s">
        <v>9</v>
      </c>
      <c r="B3">
        <v>9244.0949999999993</v>
      </c>
      <c r="C3">
        <v>19519.016</v>
      </c>
      <c r="D3">
        <f t="shared" ref="D3:D7" si="0">B3/C3</f>
        <v>0.47359431438552024</v>
      </c>
      <c r="F3" s="2" t="s">
        <v>9</v>
      </c>
      <c r="G3">
        <v>5038.6809999999996</v>
      </c>
      <c r="H3">
        <v>3360.0039999999999</v>
      </c>
      <c r="I3">
        <f t="shared" ref="I3:I7" si="1">G3/H3</f>
        <v>1.4996056552313628</v>
      </c>
      <c r="K3" s="2" t="s">
        <v>9</v>
      </c>
      <c r="L3">
        <v>17428.885999999999</v>
      </c>
      <c r="M3">
        <v>16307.137000000001</v>
      </c>
      <c r="N3">
        <f t="shared" ref="N3:N7" si="2">L3/M3</f>
        <v>1.0687888376727317</v>
      </c>
    </row>
    <row r="4" spans="1:14" x14ac:dyDescent="0.25">
      <c r="A4" s="2" t="s">
        <v>10</v>
      </c>
      <c r="B4">
        <v>5178.9530000000004</v>
      </c>
      <c r="C4">
        <v>18377.157999999999</v>
      </c>
      <c r="D4">
        <f t="shared" si="0"/>
        <v>0.28181468538279969</v>
      </c>
      <c r="F4" s="2" t="s">
        <v>10</v>
      </c>
      <c r="G4">
        <v>5461.3879999999999</v>
      </c>
      <c r="H4">
        <v>2833.1750000000002</v>
      </c>
      <c r="I4">
        <f t="shared" si="1"/>
        <v>1.9276564278592037</v>
      </c>
      <c r="K4" s="2" t="s">
        <v>10</v>
      </c>
      <c r="L4">
        <v>16184.886</v>
      </c>
      <c r="M4">
        <v>17382.743999999999</v>
      </c>
      <c r="N4">
        <f t="shared" si="2"/>
        <v>0.93108924574854246</v>
      </c>
    </row>
    <row r="5" spans="1:14" x14ac:dyDescent="0.25">
      <c r="A5" s="2" t="s">
        <v>20</v>
      </c>
      <c r="B5">
        <v>6328.0749999999998</v>
      </c>
      <c r="C5">
        <v>14513.723</v>
      </c>
      <c r="D5">
        <f t="shared" si="0"/>
        <v>0.4360063231191611</v>
      </c>
      <c r="F5" s="2" t="s">
        <v>20</v>
      </c>
      <c r="G5">
        <v>13298.572</v>
      </c>
      <c r="H5">
        <v>8780.9240000000009</v>
      </c>
      <c r="I5">
        <f t="shared" si="1"/>
        <v>1.5144843526717688</v>
      </c>
      <c r="K5" s="2" t="s">
        <v>20</v>
      </c>
      <c r="L5">
        <v>14538.450999999999</v>
      </c>
      <c r="M5">
        <v>17081.966</v>
      </c>
      <c r="N5">
        <f t="shared" si="2"/>
        <v>0.85109939921435263</v>
      </c>
    </row>
    <row r="6" spans="1:14" x14ac:dyDescent="0.25">
      <c r="A6" s="2" t="s">
        <v>21</v>
      </c>
      <c r="B6">
        <v>7682.51</v>
      </c>
      <c r="C6">
        <v>14634.630999999999</v>
      </c>
      <c r="D6">
        <f t="shared" si="0"/>
        <v>0.52495413106076949</v>
      </c>
      <c r="F6" s="2" t="s">
        <v>21</v>
      </c>
      <c r="G6">
        <v>16095.35</v>
      </c>
      <c r="H6">
        <v>13421.874</v>
      </c>
      <c r="I6">
        <f t="shared" si="1"/>
        <v>1.1991879822445062</v>
      </c>
      <c r="K6" s="2" t="s">
        <v>21</v>
      </c>
      <c r="L6">
        <v>13838.692999999999</v>
      </c>
      <c r="M6">
        <v>16266.501</v>
      </c>
      <c r="N6">
        <f t="shared" si="2"/>
        <v>0.85074798815061692</v>
      </c>
    </row>
    <row r="7" spans="1:14" x14ac:dyDescent="0.25">
      <c r="A7" s="2" t="s">
        <v>22</v>
      </c>
      <c r="B7">
        <v>7063.4889999999996</v>
      </c>
      <c r="C7">
        <v>13574.550999999999</v>
      </c>
      <c r="D7">
        <f t="shared" si="0"/>
        <v>0.52034789216969313</v>
      </c>
      <c r="F7" s="2" t="s">
        <v>22</v>
      </c>
      <c r="G7">
        <v>16293.522000000001</v>
      </c>
      <c r="H7">
        <v>12087.338</v>
      </c>
      <c r="I7">
        <f t="shared" si="1"/>
        <v>1.3479826575545419</v>
      </c>
      <c r="K7" s="2" t="s">
        <v>22</v>
      </c>
      <c r="L7">
        <v>12855.915000000001</v>
      </c>
      <c r="M7">
        <v>15025.652</v>
      </c>
      <c r="N7">
        <f t="shared" si="2"/>
        <v>0.85559781365893484</v>
      </c>
    </row>
    <row r="9" spans="1:14" x14ac:dyDescent="0.25">
      <c r="A9" t="s">
        <v>7</v>
      </c>
      <c r="B9">
        <f>AVERAGE(D2:D7)</f>
        <v>0.44240953865644012</v>
      </c>
      <c r="D9" s="1" t="s">
        <v>12</v>
      </c>
      <c r="F9" t="s">
        <v>7</v>
      </c>
      <c r="G9">
        <f>AVERAGE(I2:I7)</f>
        <v>1.4081192931386506</v>
      </c>
      <c r="I9" s="1" t="s">
        <v>12</v>
      </c>
      <c r="K9" t="s">
        <v>7</v>
      </c>
      <c r="L9">
        <f>AVERAGE(N2:N7)</f>
        <v>0.89693868417516109</v>
      </c>
      <c r="N9" s="1" t="s">
        <v>12</v>
      </c>
    </row>
    <row r="10" spans="1:14" x14ac:dyDescent="0.25">
      <c r="C10" s="2" t="s">
        <v>8</v>
      </c>
      <c r="D10">
        <f>D2/$B$9</f>
        <v>0.94423797255668895</v>
      </c>
      <c r="H10" s="2" t="s">
        <v>8</v>
      </c>
      <c r="I10">
        <f>I2/$G$9</f>
        <v>0.68161745098397242</v>
      </c>
      <c r="M10" s="2" t="s">
        <v>8</v>
      </c>
      <c r="N10">
        <f>N2/$L$9</f>
        <v>0.91902471724010348</v>
      </c>
    </row>
    <row r="11" spans="1:14" x14ac:dyDescent="0.25">
      <c r="C11" s="2" t="s">
        <v>9</v>
      </c>
      <c r="D11">
        <f t="shared" ref="D11:D15" si="3">D3/$B$9</f>
        <v>1.0704884795743457</v>
      </c>
      <c r="H11" s="2" t="s">
        <v>9</v>
      </c>
      <c r="I11">
        <f t="shared" ref="I11:I15" si="4">I3/$G$9</f>
        <v>1.0649706047907292</v>
      </c>
      <c r="M11" s="2" t="s">
        <v>9</v>
      </c>
      <c r="N11">
        <f t="shared" ref="N11:N14" si="5">N3/$L$9</f>
        <v>1.1915963226132973</v>
      </c>
    </row>
    <row r="12" spans="1:14" x14ac:dyDescent="0.25">
      <c r="C12" s="2" t="s">
        <v>10</v>
      </c>
      <c r="D12">
        <f t="shared" si="3"/>
        <v>0.63699956885795628</v>
      </c>
      <c r="H12" s="2" t="s">
        <v>10</v>
      </c>
      <c r="I12">
        <f t="shared" si="4"/>
        <v>1.3689581822023915</v>
      </c>
      <c r="M12" s="2" t="s">
        <v>10</v>
      </c>
      <c r="N12">
        <f t="shared" si="5"/>
        <v>1.0380745776449443</v>
      </c>
    </row>
    <row r="13" spans="1:14" x14ac:dyDescent="0.25">
      <c r="C13" s="2" t="s">
        <v>20</v>
      </c>
      <c r="D13">
        <f>D5/$B$9</f>
        <v>0.98552649755987398</v>
      </c>
      <c r="H13" s="2" t="s">
        <v>20</v>
      </c>
      <c r="I13">
        <f t="shared" si="4"/>
        <v>1.0755369662580463</v>
      </c>
      <c r="M13" s="2" t="s">
        <v>20</v>
      </c>
      <c r="N13">
        <f t="shared" si="5"/>
        <v>0.9488936247599099</v>
      </c>
    </row>
    <row r="14" spans="1:14" x14ac:dyDescent="0.25">
      <c r="C14" s="2" t="s">
        <v>21</v>
      </c>
      <c r="D14">
        <f t="shared" si="3"/>
        <v>1.1865795946782933</v>
      </c>
      <c r="H14" s="2" t="s">
        <v>21</v>
      </c>
      <c r="I14">
        <f>I6/$G$9</f>
        <v>0.85162385608079871</v>
      </c>
      <c r="M14" s="2" t="s">
        <v>21</v>
      </c>
      <c r="N14">
        <f t="shared" si="5"/>
        <v>0.94850183536567845</v>
      </c>
    </row>
    <row r="15" spans="1:14" x14ac:dyDescent="0.25">
      <c r="C15" s="2" t="s">
        <v>22</v>
      </c>
      <c r="D15">
        <f t="shared" si="3"/>
        <v>1.176167886772842</v>
      </c>
      <c r="H15" s="2" t="s">
        <v>22</v>
      </c>
      <c r="I15">
        <f t="shared" si="4"/>
        <v>0.95729293968406182</v>
      </c>
      <c r="M15" s="2" t="s">
        <v>22</v>
      </c>
      <c r="N15">
        <f>N7/$L$9</f>
        <v>0.95390892237606639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77111-B73E-412D-9758-EAC088245493}">
  <dimension ref="A1:N37"/>
  <sheetViews>
    <sheetView tabSelected="1" topLeftCell="A5" workbookViewId="0">
      <selection activeCell="N35" sqref="N35:N37"/>
    </sheetView>
  </sheetViews>
  <sheetFormatPr defaultRowHeight="15" x14ac:dyDescent="0.25"/>
  <sheetData>
    <row r="1" spans="1:14" x14ac:dyDescent="0.25">
      <c r="A1" s="4" t="s">
        <v>16</v>
      </c>
      <c r="B1" s="4" t="s">
        <v>15</v>
      </c>
    </row>
    <row r="2" spans="1:14" x14ac:dyDescent="0.25">
      <c r="A2" s="1" t="s">
        <v>11</v>
      </c>
      <c r="B2" t="s">
        <v>16</v>
      </c>
      <c r="C2" t="s">
        <v>6</v>
      </c>
      <c r="D2" t="s">
        <v>17</v>
      </c>
      <c r="F2" s="1" t="s">
        <v>24</v>
      </c>
      <c r="G2" t="s">
        <v>16</v>
      </c>
      <c r="H2" t="s">
        <v>6</v>
      </c>
      <c r="I2" t="s">
        <v>17</v>
      </c>
      <c r="K2" s="1" t="s">
        <v>14</v>
      </c>
      <c r="L2" t="s">
        <v>16</v>
      </c>
      <c r="M2" t="s">
        <v>6</v>
      </c>
      <c r="N2" t="s">
        <v>17</v>
      </c>
    </row>
    <row r="3" spans="1:14" x14ac:dyDescent="0.25">
      <c r="A3" s="2" t="s">
        <v>8</v>
      </c>
      <c r="B3">
        <v>21586.472000000002</v>
      </c>
      <c r="C3">
        <v>21230.278999999999</v>
      </c>
      <c r="D3">
        <f>B3/C3</f>
        <v>1.0167775939261092</v>
      </c>
      <c r="F3" s="2" t="s">
        <v>8</v>
      </c>
      <c r="G3">
        <v>11651.803</v>
      </c>
      <c r="H3">
        <v>11211.267</v>
      </c>
      <c r="I3">
        <f>G3/H3</f>
        <v>1.0392940423236732</v>
      </c>
      <c r="K3" s="2" t="s">
        <v>8</v>
      </c>
      <c r="L3">
        <v>6849.1959999999999</v>
      </c>
      <c r="M3">
        <v>8779.5300000000007</v>
      </c>
      <c r="N3">
        <f>L3/M3</f>
        <v>0.78013242166721897</v>
      </c>
    </row>
    <row r="4" spans="1:14" x14ac:dyDescent="0.25">
      <c r="A4" s="2" t="s">
        <v>9</v>
      </c>
      <c r="B4">
        <v>14249.764999999999</v>
      </c>
      <c r="C4">
        <v>16367.714</v>
      </c>
      <c r="D4">
        <f t="shared" ref="D4:D8" si="0">B4/C4</f>
        <v>0.87060202787023278</v>
      </c>
      <c r="F4" s="2" t="s">
        <v>9</v>
      </c>
      <c r="G4">
        <v>11259.731</v>
      </c>
      <c r="H4">
        <v>8890.125</v>
      </c>
      <c r="I4">
        <f t="shared" ref="I4:I8" si="1">G4/H4</f>
        <v>1.2665436087794042</v>
      </c>
      <c r="K4" s="2" t="s">
        <v>9</v>
      </c>
      <c r="L4">
        <v>2979.569</v>
      </c>
      <c r="M4">
        <v>8676.2379999999994</v>
      </c>
      <c r="N4">
        <f t="shared" ref="N4:N8" si="2">L4/M4</f>
        <v>0.34341715845047127</v>
      </c>
    </row>
    <row r="5" spans="1:14" x14ac:dyDescent="0.25">
      <c r="A5" s="2" t="s">
        <v>10</v>
      </c>
      <c r="B5">
        <v>9766.7939999999999</v>
      </c>
      <c r="C5">
        <v>10197.915000000001</v>
      </c>
      <c r="D5">
        <f t="shared" si="0"/>
        <v>0.95772459370371288</v>
      </c>
      <c r="F5" s="2" t="s">
        <v>10</v>
      </c>
      <c r="G5">
        <v>9218.1959999999999</v>
      </c>
      <c r="H5">
        <v>6544.7610000000004</v>
      </c>
      <c r="I5">
        <f t="shared" si="1"/>
        <v>1.4084847406956493</v>
      </c>
      <c r="K5" s="2" t="s">
        <v>10</v>
      </c>
      <c r="L5">
        <v>4027.69</v>
      </c>
      <c r="M5">
        <v>6255.6310000000003</v>
      </c>
      <c r="N5">
        <f t="shared" si="2"/>
        <v>0.64385031661873915</v>
      </c>
    </row>
    <row r="6" spans="1:14" x14ac:dyDescent="0.25">
      <c r="A6" s="2" t="s">
        <v>20</v>
      </c>
      <c r="B6">
        <v>11615.915000000001</v>
      </c>
      <c r="C6">
        <v>11023.843999999999</v>
      </c>
      <c r="D6">
        <f t="shared" si="0"/>
        <v>1.0537082164805671</v>
      </c>
      <c r="F6" s="2" t="s">
        <v>20</v>
      </c>
      <c r="G6">
        <v>8875.3680000000004</v>
      </c>
      <c r="H6">
        <v>6666.5389999999998</v>
      </c>
      <c r="I6">
        <f t="shared" si="1"/>
        <v>1.331330694982809</v>
      </c>
      <c r="K6" s="2" t="s">
        <v>20</v>
      </c>
      <c r="L6">
        <v>3983.2959999999998</v>
      </c>
      <c r="M6">
        <v>7268.9949999999999</v>
      </c>
      <c r="N6">
        <f t="shared" si="2"/>
        <v>0.54798441875389925</v>
      </c>
    </row>
    <row r="7" spans="1:14" x14ac:dyDescent="0.25">
      <c r="A7" s="2" t="s">
        <v>21</v>
      </c>
      <c r="B7">
        <v>7323.8230000000003</v>
      </c>
      <c r="C7">
        <v>11806.087</v>
      </c>
      <c r="D7">
        <f t="shared" si="0"/>
        <v>0.62034296376098197</v>
      </c>
      <c r="F7" s="2" t="s">
        <v>21</v>
      </c>
      <c r="G7">
        <v>7296.61</v>
      </c>
      <c r="H7">
        <v>5882.5889999999999</v>
      </c>
      <c r="I7">
        <f t="shared" si="1"/>
        <v>1.240373923794438</v>
      </c>
      <c r="K7" s="2" t="s">
        <v>21</v>
      </c>
      <c r="L7">
        <v>3083.0830000000001</v>
      </c>
      <c r="M7">
        <v>15467.692999999999</v>
      </c>
      <c r="N7">
        <f t="shared" si="2"/>
        <v>0.19932403623475073</v>
      </c>
    </row>
    <row r="8" spans="1:14" x14ac:dyDescent="0.25">
      <c r="A8" s="2" t="s">
        <v>22</v>
      </c>
      <c r="B8">
        <v>7399.8940000000002</v>
      </c>
      <c r="C8">
        <v>6428.2879999999996</v>
      </c>
      <c r="D8">
        <f t="shared" si="0"/>
        <v>1.1511453749427532</v>
      </c>
      <c r="F8" s="2" t="s">
        <v>22</v>
      </c>
      <c r="G8">
        <v>9728.4390000000003</v>
      </c>
      <c r="H8">
        <v>6515.9530000000004</v>
      </c>
      <c r="I8">
        <f t="shared" si="1"/>
        <v>1.4930185960518745</v>
      </c>
      <c r="K8" s="2" t="s">
        <v>22</v>
      </c>
      <c r="L8">
        <v>2568.154</v>
      </c>
      <c r="M8">
        <v>9197.3089999999993</v>
      </c>
      <c r="N8">
        <f t="shared" si="2"/>
        <v>0.27922884835118622</v>
      </c>
    </row>
    <row r="10" spans="1:14" x14ac:dyDescent="0.25">
      <c r="A10" t="s">
        <v>7</v>
      </c>
      <c r="B10">
        <f>AVERAGE(D3:D8)</f>
        <v>0.94505012844739289</v>
      </c>
      <c r="D10" s="1" t="s">
        <v>12</v>
      </c>
      <c r="F10" t="s">
        <v>7</v>
      </c>
      <c r="G10">
        <f>AVERAGE(I3:I8)</f>
        <v>1.2965076011046415</v>
      </c>
      <c r="I10" s="1" t="s">
        <v>12</v>
      </c>
      <c r="K10" t="s">
        <v>7</v>
      </c>
      <c r="L10">
        <f>AVERAGE(N3:N8)</f>
        <v>0.46565620001271091</v>
      </c>
      <c r="N10" s="1" t="s">
        <v>12</v>
      </c>
    </row>
    <row r="11" spans="1:14" x14ac:dyDescent="0.25">
      <c r="D11">
        <f>D3/$B$10</f>
        <v>1.075898053785312</v>
      </c>
      <c r="I11">
        <f>I3/$G$10</f>
        <v>0.80161045059680403</v>
      </c>
      <c r="N11">
        <f>N3/$L$10</f>
        <v>1.6753399216974323</v>
      </c>
    </row>
    <row r="12" spans="1:14" x14ac:dyDescent="0.25">
      <c r="D12">
        <f t="shared" ref="D12:D16" si="3">D4/$B$10</f>
        <v>0.92122311998468309</v>
      </c>
      <c r="I12">
        <f t="shared" ref="I12:I16" si="4">I4/$G$10</f>
        <v>0.97688868750194169</v>
      </c>
      <c r="N12">
        <f t="shared" ref="N12:N16" si="5">N4/$L$10</f>
        <v>0.7374907892155137</v>
      </c>
    </row>
    <row r="13" spans="1:14" x14ac:dyDescent="0.25">
      <c r="D13">
        <f t="shared" si="3"/>
        <v>1.0134114211244463</v>
      </c>
      <c r="I13">
        <f t="shared" si="4"/>
        <v>1.0863682862295616</v>
      </c>
      <c r="N13">
        <f t="shared" si="5"/>
        <v>1.3826731322404042</v>
      </c>
    </row>
    <row r="14" spans="1:14" x14ac:dyDescent="0.25">
      <c r="D14">
        <f>D6/$B$10</f>
        <v>1.1149760047244126</v>
      </c>
      <c r="I14">
        <f t="shared" si="4"/>
        <v>1.0268591513451195</v>
      </c>
      <c r="N14">
        <f t="shared" si="5"/>
        <v>1.1768004350397161</v>
      </c>
    </row>
    <row r="15" spans="1:14" x14ac:dyDescent="0.25">
      <c r="D15">
        <f t="shared" si="3"/>
        <v>0.65641276064385401</v>
      </c>
      <c r="I15">
        <f t="shared" si="4"/>
        <v>0.95670393504644569</v>
      </c>
      <c r="N15">
        <f t="shared" si="5"/>
        <v>0.42804978486125561</v>
      </c>
    </row>
    <row r="16" spans="1:14" x14ac:dyDescent="0.25">
      <c r="D16">
        <f t="shared" si="3"/>
        <v>1.2180786397372918</v>
      </c>
      <c r="I16">
        <f t="shared" si="4"/>
        <v>1.1515694892801269</v>
      </c>
      <c r="N16">
        <f t="shared" si="5"/>
        <v>0.59964593694567836</v>
      </c>
    </row>
    <row r="21" spans="1:14" x14ac:dyDescent="0.25">
      <c r="A21" s="4" t="s">
        <v>16</v>
      </c>
      <c r="B21" s="4" t="s">
        <v>23</v>
      </c>
    </row>
    <row r="22" spans="1:14" x14ac:dyDescent="0.25">
      <c r="A22" s="1" t="s">
        <v>18</v>
      </c>
      <c r="B22" t="s">
        <v>16</v>
      </c>
      <c r="C22" t="s">
        <v>6</v>
      </c>
      <c r="D22" t="s">
        <v>17</v>
      </c>
      <c r="F22" s="1" t="s">
        <v>24</v>
      </c>
      <c r="G22" t="s">
        <v>16</v>
      </c>
      <c r="H22" t="s">
        <v>6</v>
      </c>
      <c r="I22" t="s">
        <v>17</v>
      </c>
      <c r="K22" s="1" t="s">
        <v>1</v>
      </c>
      <c r="L22" t="s">
        <v>16</v>
      </c>
      <c r="M22" t="s">
        <v>6</v>
      </c>
      <c r="N22" t="s">
        <v>17</v>
      </c>
    </row>
    <row r="23" spans="1:14" x14ac:dyDescent="0.25">
      <c r="B23">
        <v>7900.9449999999997</v>
      </c>
      <c r="C23">
        <v>14803.228999999999</v>
      </c>
      <c r="D23">
        <f>B23/C23</f>
        <v>0.53373118797257002</v>
      </c>
      <c r="G23">
        <v>4257.5389999999998</v>
      </c>
      <c r="H23">
        <v>18961.593000000001</v>
      </c>
      <c r="I23">
        <f>G23/H23</f>
        <v>0.22453487953253715</v>
      </c>
      <c r="L23">
        <v>6443.8530000000001</v>
      </c>
      <c r="M23">
        <v>7044.7820000000002</v>
      </c>
      <c r="N23">
        <f>L23/M23</f>
        <v>0.91469870891675564</v>
      </c>
    </row>
    <row r="24" spans="1:14" x14ac:dyDescent="0.25">
      <c r="B24">
        <v>13447.208000000001</v>
      </c>
      <c r="C24">
        <v>21799.743999999999</v>
      </c>
      <c r="D24">
        <f t="shared" ref="D24:D28" si="6">B24/C24</f>
        <v>0.61685164743219012</v>
      </c>
      <c r="G24">
        <v>3636.2959999999998</v>
      </c>
      <c r="H24">
        <v>14085.157999999999</v>
      </c>
      <c r="I24">
        <f t="shared" ref="I24:I28" si="7">G24/H24</f>
        <v>0.25816508412614186</v>
      </c>
      <c r="L24">
        <v>6104.9949999999999</v>
      </c>
      <c r="M24">
        <v>6650.61</v>
      </c>
      <c r="N24">
        <f t="shared" ref="N24:N28" si="8">L24/M24</f>
        <v>0.91796015703822664</v>
      </c>
    </row>
    <row r="25" spans="1:14" x14ac:dyDescent="0.25">
      <c r="B25">
        <v>12337.744000000001</v>
      </c>
      <c r="C25">
        <v>18283.966</v>
      </c>
      <c r="D25">
        <f t="shared" si="6"/>
        <v>0.67478489076166515</v>
      </c>
      <c r="G25">
        <v>5290.4889999999996</v>
      </c>
      <c r="H25">
        <v>87759.611999999994</v>
      </c>
      <c r="I25">
        <f t="shared" si="7"/>
        <v>6.0283869532148794E-2</v>
      </c>
      <c r="L25">
        <v>6827.56</v>
      </c>
      <c r="M25">
        <v>9393.1959999999999</v>
      </c>
      <c r="N25">
        <f t="shared" si="8"/>
        <v>0.72686229479295439</v>
      </c>
    </row>
    <row r="26" spans="1:14" x14ac:dyDescent="0.25">
      <c r="B26">
        <v>14128.179</v>
      </c>
      <c r="C26">
        <v>22541.420999999998</v>
      </c>
      <c r="D26">
        <f t="shared" si="6"/>
        <v>0.62676523365585524</v>
      </c>
      <c r="G26">
        <v>4009.2460000000001</v>
      </c>
      <c r="H26">
        <v>7851.48</v>
      </c>
      <c r="I26">
        <f t="shared" si="7"/>
        <v>0.51063570180399109</v>
      </c>
      <c r="L26">
        <v>8288.6020000000008</v>
      </c>
      <c r="M26">
        <v>6129.0749999999998</v>
      </c>
      <c r="N26">
        <f t="shared" si="8"/>
        <v>1.3523414218295584</v>
      </c>
    </row>
    <row r="27" spans="1:14" x14ac:dyDescent="0.25">
      <c r="B27">
        <v>7738.8230000000003</v>
      </c>
      <c r="C27">
        <v>11735.823</v>
      </c>
      <c r="D27">
        <f t="shared" si="6"/>
        <v>0.65941885797016542</v>
      </c>
      <c r="G27">
        <v>3901.7820000000002</v>
      </c>
      <c r="H27">
        <v>6026.7520000000004</v>
      </c>
      <c r="I27">
        <f t="shared" si="7"/>
        <v>0.64741041277291644</v>
      </c>
      <c r="L27">
        <v>18322.149000000001</v>
      </c>
      <c r="M27">
        <v>12934.51</v>
      </c>
      <c r="N27">
        <f t="shared" si="8"/>
        <v>1.416532129937663</v>
      </c>
    </row>
    <row r="28" spans="1:14" x14ac:dyDescent="0.25">
      <c r="B28">
        <v>20282.856</v>
      </c>
      <c r="C28">
        <v>15829.137000000001</v>
      </c>
      <c r="D28">
        <f t="shared" si="6"/>
        <v>1.2813620856272834</v>
      </c>
      <c r="G28">
        <v>5450.6310000000003</v>
      </c>
      <c r="H28">
        <v>5443.61</v>
      </c>
      <c r="I28">
        <f t="shared" si="7"/>
        <v>1.0012897691054283</v>
      </c>
      <c r="L28">
        <v>7760.53</v>
      </c>
      <c r="M28">
        <v>6848.7820000000002</v>
      </c>
      <c r="N28">
        <f t="shared" si="8"/>
        <v>1.1331255688967761</v>
      </c>
    </row>
    <row r="31" spans="1:14" x14ac:dyDescent="0.25">
      <c r="A31" t="s">
        <v>7</v>
      </c>
      <c r="B31">
        <f>AVERAGE(D23:D28)</f>
        <v>0.73215231723662155</v>
      </c>
      <c r="D31" s="1" t="s">
        <v>12</v>
      </c>
      <c r="F31" t="s">
        <v>7</v>
      </c>
      <c r="G31">
        <f>AVERAGE(I23:I28)</f>
        <v>0.45038661947886061</v>
      </c>
      <c r="I31" s="1" t="s">
        <v>12</v>
      </c>
      <c r="K31" t="s">
        <v>7</v>
      </c>
      <c r="L31">
        <f>AVERAGE(N23:N28)</f>
        <v>1.0769200469019891</v>
      </c>
      <c r="N31" s="1" t="s">
        <v>12</v>
      </c>
    </row>
    <row r="32" spans="1:14" x14ac:dyDescent="0.25">
      <c r="D32">
        <f>D23/$B$31</f>
        <v>0.72898927642139177</v>
      </c>
      <c r="I32">
        <f>I23/$G$31</f>
        <v>0.49853807777936426</v>
      </c>
      <c r="N32">
        <f>N23/$L$31</f>
        <v>0.8493654766183425</v>
      </c>
    </row>
    <row r="33" spans="4:14" x14ac:dyDescent="0.25">
      <c r="D33">
        <f t="shared" ref="D33:D37" si="9">D24/$B$31</f>
        <v>0.84251819315465226</v>
      </c>
      <c r="I33">
        <f t="shared" ref="I33:I37" si="10">I24/$G$31</f>
        <v>0.57320771301967843</v>
      </c>
      <c r="N33">
        <f t="shared" ref="N33:N37" si="11">N24/$L$31</f>
        <v>0.85239397268065764</v>
      </c>
    </row>
    <row r="34" spans="4:14" x14ac:dyDescent="0.25">
      <c r="D34">
        <f t="shared" si="9"/>
        <v>0.92164550309493043</v>
      </c>
      <c r="I34">
        <f t="shared" si="10"/>
        <v>0.13384915742368825</v>
      </c>
      <c r="N34">
        <f t="shared" si="11"/>
        <v>0.67494545847107479</v>
      </c>
    </row>
    <row r="35" spans="4:14" x14ac:dyDescent="0.25">
      <c r="D35">
        <f t="shared" si="9"/>
        <v>0.85605852621141587</v>
      </c>
      <c r="I35">
        <f t="shared" si="10"/>
        <v>1.1337719188790385</v>
      </c>
      <c r="N35">
        <f t="shared" si="11"/>
        <v>1.2557491391490789</v>
      </c>
    </row>
    <row r="36" spans="4:14" x14ac:dyDescent="0.25">
      <c r="D36">
        <f>D27/$B$31</f>
        <v>0.90065802217088431</v>
      </c>
      <c r="I36">
        <f>I27/$G$31</f>
        <v>1.4374548105403993</v>
      </c>
      <c r="N36">
        <f>N27/$L$31</f>
        <v>1.3153549643844471</v>
      </c>
    </row>
    <row r="37" spans="4:14" x14ac:dyDescent="0.25">
      <c r="D37">
        <f t="shared" si="9"/>
        <v>1.7501304789467256</v>
      </c>
      <c r="I37">
        <f t="shared" si="10"/>
        <v>2.2231783223578314</v>
      </c>
      <c r="N37">
        <f t="shared" si="11"/>
        <v>1.0521909886963989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29C6-A1A6-4D9B-9006-88656839F82C}">
  <dimension ref="A1:N15"/>
  <sheetViews>
    <sheetView workbookViewId="0">
      <selection activeCell="N13" sqref="N13:N15"/>
    </sheetView>
  </sheetViews>
  <sheetFormatPr defaultRowHeight="15" x14ac:dyDescent="0.25"/>
  <sheetData>
    <row r="1" spans="1:14" x14ac:dyDescent="0.25">
      <c r="A1" s="1" t="s">
        <v>1</v>
      </c>
      <c r="B1" s="3" t="s">
        <v>2</v>
      </c>
      <c r="C1" s="3" t="s">
        <v>0</v>
      </c>
      <c r="D1" s="3" t="s">
        <v>3</v>
      </c>
      <c r="F1" s="1" t="s">
        <v>18</v>
      </c>
      <c r="G1" t="s">
        <v>2</v>
      </c>
      <c r="H1" t="s">
        <v>0</v>
      </c>
      <c r="I1" t="s">
        <v>4</v>
      </c>
      <c r="K1" s="1" t="s">
        <v>19</v>
      </c>
      <c r="L1" t="s">
        <v>2</v>
      </c>
      <c r="M1" t="s">
        <v>0</v>
      </c>
      <c r="N1" t="s">
        <v>4</v>
      </c>
    </row>
    <row r="2" spans="1:14" x14ac:dyDescent="0.25">
      <c r="A2" s="2" t="s">
        <v>8</v>
      </c>
      <c r="B2">
        <v>0</v>
      </c>
      <c r="C2">
        <v>13688.43</v>
      </c>
      <c r="D2">
        <f>B2/C2</f>
        <v>0</v>
      </c>
      <c r="F2" s="2" t="s">
        <v>8</v>
      </c>
      <c r="G2">
        <v>1003.77</v>
      </c>
      <c r="H2">
        <v>11952.995000000001</v>
      </c>
      <c r="I2">
        <f>G2/H2</f>
        <v>8.3976442724187528E-2</v>
      </c>
      <c r="K2" s="2" t="s">
        <v>8</v>
      </c>
      <c r="L2">
        <v>2882.9119999999998</v>
      </c>
      <c r="M2">
        <v>18149.037</v>
      </c>
      <c r="N2">
        <f>L2/M2</f>
        <v>0.15884655477863646</v>
      </c>
    </row>
    <row r="3" spans="1:14" x14ac:dyDescent="0.25">
      <c r="A3" s="2" t="s">
        <v>9</v>
      </c>
      <c r="B3">
        <v>0</v>
      </c>
      <c r="C3">
        <v>10332.116</v>
      </c>
      <c r="D3">
        <f t="shared" ref="D3:D7" si="0">B3/C3</f>
        <v>0</v>
      </c>
      <c r="F3" s="2" t="s">
        <v>9</v>
      </c>
      <c r="G3">
        <v>1333.7190000000001</v>
      </c>
      <c r="H3">
        <v>14772.995000000001</v>
      </c>
      <c r="I3">
        <f t="shared" ref="I3:I7" si="1">G3/H3</f>
        <v>9.0280880755730306E-2</v>
      </c>
      <c r="K3" s="2" t="s">
        <v>9</v>
      </c>
      <c r="L3">
        <v>826.40599999999995</v>
      </c>
      <c r="M3">
        <v>16703.136999999999</v>
      </c>
      <c r="N3">
        <f>L3/M3</f>
        <v>4.9476095418483364E-2</v>
      </c>
    </row>
    <row r="4" spans="1:14" x14ac:dyDescent="0.25">
      <c r="A4" s="2" t="s">
        <v>10</v>
      </c>
      <c r="B4">
        <v>1696.6690000000001</v>
      </c>
      <c r="C4">
        <v>12319.237999999999</v>
      </c>
      <c r="D4">
        <f t="shared" si="0"/>
        <v>0.13772515800084389</v>
      </c>
      <c r="F4" s="2" t="s">
        <v>10</v>
      </c>
      <c r="G4">
        <v>1103.0419999999999</v>
      </c>
      <c r="H4">
        <v>13968.459000000001</v>
      </c>
      <c r="I4">
        <f t="shared" si="1"/>
        <v>7.8966620441095176E-2</v>
      </c>
      <c r="K4" s="2" t="s">
        <v>10</v>
      </c>
      <c r="L4">
        <v>2158.134</v>
      </c>
      <c r="M4">
        <v>16533.43</v>
      </c>
      <c r="N4">
        <f t="shared" ref="N4:N7" si="2">L4/M4</f>
        <v>0.13053153519868532</v>
      </c>
    </row>
    <row r="5" spans="1:14" x14ac:dyDescent="0.25">
      <c r="A5" s="2" t="s">
        <v>20</v>
      </c>
      <c r="B5">
        <v>484.84899999999999</v>
      </c>
      <c r="C5">
        <v>13285.137000000001</v>
      </c>
      <c r="D5">
        <f>B5/C5</f>
        <v>3.6495596545221921E-2</v>
      </c>
      <c r="F5" s="2" t="s">
        <v>20</v>
      </c>
      <c r="G5">
        <v>20308.128000000001</v>
      </c>
      <c r="H5">
        <v>14484.166999999999</v>
      </c>
      <c r="I5">
        <f>G5/H5</f>
        <v>1.4020915389887456</v>
      </c>
      <c r="K5" s="2" t="s">
        <v>20</v>
      </c>
      <c r="L5">
        <v>14603.602000000001</v>
      </c>
      <c r="M5">
        <v>17886.258000000002</v>
      </c>
      <c r="N5">
        <f t="shared" si="2"/>
        <v>0.81647049930734528</v>
      </c>
    </row>
    <row r="6" spans="1:14" x14ac:dyDescent="0.25">
      <c r="A6" s="2" t="s">
        <v>21</v>
      </c>
      <c r="B6">
        <v>4519.9530000000004</v>
      </c>
      <c r="C6">
        <v>15661.602000000001</v>
      </c>
      <c r="D6">
        <f t="shared" si="0"/>
        <v>0.28860093622606425</v>
      </c>
      <c r="F6" s="2" t="s">
        <v>21</v>
      </c>
      <c r="G6">
        <v>8023.9449999999997</v>
      </c>
      <c r="H6">
        <v>13523.924000000001</v>
      </c>
      <c r="I6">
        <f t="shared" si="1"/>
        <v>0.59331485447566834</v>
      </c>
      <c r="K6" s="2" t="s">
        <v>21</v>
      </c>
      <c r="L6">
        <v>2584.9830000000002</v>
      </c>
      <c r="M6">
        <v>16309.258</v>
      </c>
      <c r="N6">
        <f t="shared" si="2"/>
        <v>0.15849789119774793</v>
      </c>
    </row>
    <row r="7" spans="1:14" x14ac:dyDescent="0.25">
      <c r="A7" s="2" t="s">
        <v>22</v>
      </c>
      <c r="B7">
        <v>3675.2959999999998</v>
      </c>
      <c r="C7">
        <v>11512.338</v>
      </c>
      <c r="D7">
        <f t="shared" si="0"/>
        <v>0.31924844458180429</v>
      </c>
      <c r="F7" s="2" t="s">
        <v>22</v>
      </c>
      <c r="G7">
        <v>17210.572</v>
      </c>
      <c r="H7">
        <v>11218.852999999999</v>
      </c>
      <c r="I7">
        <f t="shared" si="1"/>
        <v>1.5340758988463439</v>
      </c>
      <c r="K7" s="2" t="s">
        <v>22</v>
      </c>
      <c r="L7">
        <v>14306.108</v>
      </c>
      <c r="M7">
        <v>14234.237999999999</v>
      </c>
      <c r="N7">
        <f t="shared" si="2"/>
        <v>1.005049093600936</v>
      </c>
    </row>
    <row r="9" spans="1:14" x14ac:dyDescent="0.25">
      <c r="A9" t="s">
        <v>7</v>
      </c>
      <c r="B9">
        <f>AVERAGE(D2:D7)</f>
        <v>0.13034502255898905</v>
      </c>
      <c r="D9" s="1" t="s">
        <v>12</v>
      </c>
      <c r="F9" t="s">
        <v>7</v>
      </c>
      <c r="G9">
        <f>AVERAGE(I2:I7)</f>
        <v>0.6304510393719619</v>
      </c>
      <c r="I9" s="1" t="s">
        <v>12</v>
      </c>
      <c r="K9" t="s">
        <v>7</v>
      </c>
      <c r="L9">
        <f>AVERAGE(N2:N7)</f>
        <v>0.386478611583639</v>
      </c>
      <c r="N9" s="1" t="s">
        <v>12</v>
      </c>
    </row>
    <row r="10" spans="1:14" x14ac:dyDescent="0.25">
      <c r="C10" s="2" t="s">
        <v>8</v>
      </c>
      <c r="D10">
        <v>0</v>
      </c>
      <c r="H10" s="2" t="s">
        <v>8</v>
      </c>
      <c r="I10">
        <f t="shared" ref="I10:I15" si="3">I2/$G$9</f>
        <v>0.13320057780829828</v>
      </c>
      <c r="M10" s="2" t="s">
        <v>8</v>
      </c>
      <c r="N10">
        <f>N2/$L$9</f>
        <v>0.41100994988505335</v>
      </c>
    </row>
    <row r="11" spans="1:14" x14ac:dyDescent="0.25">
      <c r="C11" s="2" t="s">
        <v>9</v>
      </c>
      <c r="D11">
        <v>0</v>
      </c>
      <c r="H11" s="2" t="s">
        <v>9</v>
      </c>
      <c r="I11">
        <f t="shared" si="3"/>
        <v>0.14320046302987405</v>
      </c>
      <c r="M11" s="2" t="s">
        <v>9</v>
      </c>
      <c r="N11">
        <f t="shared" ref="N11:N15" si="4">N3/$L$9</f>
        <v>0.12801768050177362</v>
      </c>
    </row>
    <row r="12" spans="1:14" x14ac:dyDescent="0.25">
      <c r="C12" s="2" t="s">
        <v>10</v>
      </c>
      <c r="D12">
        <f>D4/$B$9</f>
        <v>1.0566200020297276</v>
      </c>
      <c r="H12" s="2" t="s">
        <v>10</v>
      </c>
      <c r="I12">
        <f t="shared" si="3"/>
        <v>0.1252541680631688</v>
      </c>
      <c r="M12" s="2" t="s">
        <v>10</v>
      </c>
      <c r="N12">
        <f t="shared" si="4"/>
        <v>0.33774581900876188</v>
      </c>
    </row>
    <row r="13" spans="1:14" x14ac:dyDescent="0.25">
      <c r="C13" s="2" t="s">
        <v>20</v>
      </c>
      <c r="D13">
        <f>D5/$B$9</f>
        <v>0.27999225308895431</v>
      </c>
      <c r="H13" s="2" t="s">
        <v>20</v>
      </c>
      <c r="I13">
        <f t="shared" si="3"/>
        <v>2.2239499206559654</v>
      </c>
      <c r="M13" s="2" t="s">
        <v>20</v>
      </c>
      <c r="N13">
        <f>N5/$L$9</f>
        <v>2.1125890924772444</v>
      </c>
    </row>
    <row r="14" spans="1:14" x14ac:dyDescent="0.25">
      <c r="C14" s="2" t="s">
        <v>21</v>
      </c>
      <c r="D14">
        <f>D6/$B$9</f>
        <v>2.2141308548660135</v>
      </c>
      <c r="H14" s="2" t="s">
        <v>21</v>
      </c>
      <c r="I14">
        <f t="shared" si="3"/>
        <v>0.94109584634313936</v>
      </c>
      <c r="M14" s="2" t="s">
        <v>21</v>
      </c>
      <c r="N14">
        <f t="shared" si="4"/>
        <v>0.41010779496512167</v>
      </c>
    </row>
    <row r="15" spans="1:14" x14ac:dyDescent="0.25">
      <c r="C15" s="2" t="s">
        <v>22</v>
      </c>
      <c r="D15">
        <f>D7/$B$9</f>
        <v>2.4492568900153051</v>
      </c>
      <c r="H15" s="2" t="s">
        <v>22</v>
      </c>
      <c r="I15">
        <f t="shared" si="3"/>
        <v>2.4332990240995533</v>
      </c>
      <c r="M15" s="2" t="s">
        <v>22</v>
      </c>
      <c r="N15">
        <f t="shared" si="4"/>
        <v>2.600529663162046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AKT</vt:lpstr>
      <vt:lpstr>AKTpSer</vt:lpstr>
      <vt:lpstr>IRS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2023-06-03T16:48:46Z</dcterms:modified>
</cp:coreProperties>
</file>